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Account\Desktop\업무(2019.07.29.~\2.국토부 월보(미분양, 임대, 준공공 등)\미분양\2021 미분양\2021.5월\"/>
    </mc:Choice>
  </mc:AlternateContent>
  <bookViews>
    <workbookView xWindow="0" yWindow="0" windowWidth="16455" windowHeight="9135"/>
  </bookViews>
  <sheets>
    <sheet name="총괄표" sheetId="3" r:id="rId1"/>
  </sheets>
  <definedNames>
    <definedName name="_xlnm.Print_Area" localSheetId="0">총괄표!$A$1:$J$27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" l="1"/>
  <c r="C55" i="3"/>
  <c r="B55" i="3" s="1"/>
  <c r="G54" i="3"/>
  <c r="C54" i="3"/>
  <c r="B54" i="3"/>
  <c r="G53" i="3"/>
  <c r="C53" i="3"/>
  <c r="B53" i="3" s="1"/>
  <c r="G52" i="3"/>
  <c r="C52" i="3"/>
  <c r="B52" i="3"/>
  <c r="G51" i="3"/>
  <c r="C51" i="3"/>
  <c r="B51" i="3" s="1"/>
  <c r="G50" i="3"/>
  <c r="C50" i="3"/>
  <c r="B50" i="3"/>
  <c r="G49" i="3"/>
  <c r="C49" i="3"/>
  <c r="B49" i="3" s="1"/>
  <c r="G48" i="3"/>
  <c r="C48" i="3"/>
  <c r="B48" i="3"/>
  <c r="G47" i="3"/>
  <c r="C47" i="3"/>
  <c r="B47" i="3" s="1"/>
  <c r="G46" i="3"/>
  <c r="C46" i="3"/>
  <c r="B46" i="3"/>
  <c r="G45" i="3"/>
  <c r="C45" i="3"/>
  <c r="B45" i="3" s="1"/>
  <c r="G44" i="3"/>
  <c r="C44" i="3"/>
  <c r="B44" i="3"/>
  <c r="G43" i="3"/>
  <c r="C43" i="3"/>
  <c r="B43" i="3" s="1"/>
  <c r="G42" i="3"/>
  <c r="C42" i="3"/>
  <c r="B42" i="3"/>
  <c r="G41" i="3"/>
  <c r="C41" i="3"/>
  <c r="B41" i="3" s="1"/>
  <c r="G40" i="3"/>
  <c r="C40" i="3"/>
  <c r="B40" i="3"/>
  <c r="G39" i="3"/>
  <c r="C39" i="3"/>
  <c r="B39" i="3" s="1"/>
  <c r="G38" i="3"/>
  <c r="C38" i="3"/>
  <c r="B38" i="3"/>
  <c r="G37" i="3"/>
  <c r="C37" i="3"/>
  <c r="B37" i="3" s="1"/>
  <c r="G36" i="3"/>
  <c r="C36" i="3"/>
  <c r="B36" i="3"/>
  <c r="G35" i="3"/>
  <c r="C35" i="3"/>
  <c r="B35" i="3" s="1"/>
  <c r="G34" i="3"/>
  <c r="C34" i="3"/>
  <c r="B34" i="3"/>
  <c r="G33" i="3"/>
  <c r="C33" i="3"/>
  <c r="B33" i="3" s="1"/>
  <c r="J32" i="3"/>
  <c r="I32" i="3"/>
  <c r="H32" i="3"/>
  <c r="G32" i="3"/>
  <c r="F32" i="3"/>
  <c r="C32" i="3" s="1"/>
  <c r="B32" i="3" s="1"/>
  <c r="E32" i="3"/>
  <c r="D32" i="3"/>
  <c r="G27" i="3"/>
  <c r="C27" i="3"/>
  <c r="B27" i="3" s="1"/>
  <c r="G26" i="3"/>
  <c r="C26" i="3"/>
  <c r="B26" i="3"/>
  <c r="G25" i="3"/>
  <c r="C25" i="3"/>
  <c r="B25" i="3" s="1"/>
  <c r="G24" i="3"/>
  <c r="C24" i="3"/>
  <c r="B24" i="3"/>
  <c r="G23" i="3"/>
  <c r="C23" i="3"/>
  <c r="B23" i="3" s="1"/>
  <c r="G22" i="3"/>
  <c r="C22" i="3"/>
  <c r="B22" i="3"/>
  <c r="G21" i="3"/>
  <c r="C21" i="3"/>
  <c r="B21" i="3" s="1"/>
  <c r="G20" i="3"/>
  <c r="C20" i="3"/>
  <c r="B20" i="3"/>
  <c r="G19" i="3"/>
  <c r="C19" i="3"/>
  <c r="B19" i="3" s="1"/>
  <c r="G18" i="3"/>
  <c r="C18" i="3"/>
  <c r="B18" i="3"/>
  <c r="G17" i="3"/>
  <c r="C17" i="3"/>
  <c r="B17" i="3" s="1"/>
  <c r="G16" i="3"/>
  <c r="C16" i="3"/>
  <c r="B16" i="3"/>
  <c r="G15" i="3"/>
  <c r="C15" i="3"/>
  <c r="B15" i="3" s="1"/>
  <c r="G14" i="3"/>
  <c r="C14" i="3"/>
  <c r="B14" i="3"/>
  <c r="G13" i="3"/>
  <c r="C13" i="3"/>
  <c r="B13" i="3" s="1"/>
  <c r="G12" i="3"/>
  <c r="C12" i="3"/>
  <c r="B12" i="3"/>
  <c r="G11" i="3"/>
  <c r="C11" i="3"/>
  <c r="B11" i="3" s="1"/>
  <c r="G10" i="3"/>
  <c r="C10" i="3"/>
  <c r="B10" i="3"/>
  <c r="G9" i="3"/>
  <c r="C9" i="3"/>
  <c r="B9" i="3" s="1"/>
  <c r="G8" i="3"/>
  <c r="C8" i="3"/>
  <c r="B8" i="3"/>
  <c r="G7" i="3"/>
  <c r="C7" i="3"/>
  <c r="B7" i="3" s="1"/>
  <c r="G6" i="3"/>
  <c r="C6" i="3"/>
  <c r="B6" i="3"/>
  <c r="G5" i="3"/>
  <c r="C5" i="3"/>
  <c r="B5" i="3" s="1"/>
  <c r="J4" i="3"/>
  <c r="I4" i="3"/>
  <c r="H4" i="3"/>
  <c r="G4" i="3"/>
  <c r="F4" i="3"/>
  <c r="C4" i="3" s="1"/>
  <c r="B4" i="3" s="1"/>
  <c r="E4" i="3"/>
  <c r="D4" i="3"/>
</calcChain>
</file>

<file path=xl/sharedStrings.xml><?xml version="1.0" encoding="utf-8"?>
<sst xmlns="http://schemas.openxmlformats.org/spreadsheetml/2006/main" count="74" uniqueCount="36">
  <si>
    <t>□ 경상북도 민간/분양 미분양주택 현황(총괄)</t>
    <phoneticPr fontId="4" type="noConversion"/>
  </si>
  <si>
    <t>시군별</t>
  </si>
  <si>
    <t>전월대비
미분양
증감현황</t>
  </si>
  <si>
    <t>계</t>
  </si>
  <si>
    <t>전용 60㎡이하</t>
  </si>
  <si>
    <t>전용 60-85㎡</t>
  </si>
  <si>
    <t>전용 85㎡초과</t>
  </si>
  <si>
    <t>경상북도</t>
    <phoneticPr fontId="4" type="noConversion"/>
  </si>
  <si>
    <t>포항시</t>
    <phoneticPr fontId="4" type="noConversion"/>
  </si>
  <si>
    <t>경주시</t>
    <phoneticPr fontId="4" type="noConversion"/>
  </si>
  <si>
    <t>김천시</t>
    <phoneticPr fontId="4" type="noConversion"/>
  </si>
  <si>
    <t>안동시</t>
    <phoneticPr fontId="4" type="noConversion"/>
  </si>
  <si>
    <t>구미시</t>
    <phoneticPr fontId="4" type="noConversion"/>
  </si>
  <si>
    <t>영주시</t>
    <phoneticPr fontId="4" type="noConversion"/>
  </si>
  <si>
    <t>영천시</t>
    <phoneticPr fontId="4" type="noConversion"/>
  </si>
  <si>
    <t>상주시</t>
    <phoneticPr fontId="4" type="noConversion"/>
  </si>
  <si>
    <t>문경시</t>
    <phoneticPr fontId="4" type="noConversion"/>
  </si>
  <si>
    <t>경산시</t>
    <phoneticPr fontId="4" type="noConversion"/>
  </si>
  <si>
    <t>군위군</t>
    <phoneticPr fontId="4" type="noConversion"/>
  </si>
  <si>
    <t>의성군</t>
    <phoneticPr fontId="4" type="noConversion"/>
  </si>
  <si>
    <t>청송군</t>
    <phoneticPr fontId="4" type="noConversion"/>
  </si>
  <si>
    <t>영양군</t>
    <phoneticPr fontId="4" type="noConversion"/>
  </si>
  <si>
    <t>영덕군</t>
    <phoneticPr fontId="4" type="noConversion"/>
  </si>
  <si>
    <t>청도군</t>
    <phoneticPr fontId="4" type="noConversion"/>
  </si>
  <si>
    <t>고령군</t>
    <phoneticPr fontId="4" type="noConversion"/>
  </si>
  <si>
    <t>성주군</t>
    <phoneticPr fontId="4" type="noConversion"/>
  </si>
  <si>
    <t>칠곡군</t>
    <phoneticPr fontId="4" type="noConversion"/>
  </si>
  <si>
    <t>예천군</t>
    <phoneticPr fontId="4" type="noConversion"/>
  </si>
  <si>
    <t>봉화군</t>
    <phoneticPr fontId="4" type="noConversion"/>
  </si>
  <si>
    <t>울진군</t>
    <phoneticPr fontId="4" type="noConversion"/>
  </si>
  <si>
    <t>울릉군</t>
    <phoneticPr fontId="4" type="noConversion"/>
  </si>
  <si>
    <t>□ 경상북도 민간/분양 미분양주택 현황 (준공후)</t>
    <phoneticPr fontId="4" type="noConversion"/>
  </si>
  <si>
    <t>전용 60-85㎡</t>
    <phoneticPr fontId="4" type="noConversion"/>
  </si>
  <si>
    <t>민간분양 주택('21. 4월)</t>
    <phoneticPr fontId="4" type="noConversion"/>
  </si>
  <si>
    <t>민간분양 주택('21년 5월)</t>
    <phoneticPr fontId="4" type="noConversion"/>
  </si>
  <si>
    <t>민간분양 주택('21. 5월)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</si>
</sst>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;[Red]\-#,##0\ "/>
    <numFmt numFmtId="177" formatCode="#,##0_);[Red]\(#,##0\)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>
      <alignment vertical="center"/>
    </xf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0" xfId="1" applyNumberFormat="1" applyFont="1" applyFill="1" applyAlignment="1"/>
    <xf numFmtId="0" fontId="7" fillId="0" borderId="0" xfId="1" applyNumberFormat="1" applyFont="1" applyFill="1" applyAlignment="1"/>
    <xf numFmtId="0" fontId="6" fillId="3" borderId="5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176" fontId="8" fillId="2" borderId="5" xfId="1" applyNumberFormat="1" applyFont="1" applyFill="1" applyBorder="1" applyAlignment="1" applyProtection="1">
      <alignment horizontal="center" vertical="center"/>
    </xf>
    <xf numFmtId="177" fontId="9" fillId="3" borderId="5" xfId="1" applyNumberFormat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/>
    </xf>
    <xf numFmtId="41" fontId="10" fillId="0" borderId="4" xfId="2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Alignment="1"/>
    <xf numFmtId="0" fontId="10" fillId="0" borderId="0" xfId="3" applyNumberFormat="1" applyFont="1" applyFill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177" fontId="5" fillId="0" borderId="0" xfId="1" applyNumberFormat="1" applyFont="1" applyFill="1" applyAlignment="1"/>
    <xf numFmtId="0" fontId="13" fillId="0" borderId="0" xfId="1" applyNumberFormat="1" applyFont="1" applyFill="1" applyAlignment="1"/>
    <xf numFmtId="41" fontId="10" fillId="0" borderId="8" xfId="2" applyNumberFormat="1" applyFont="1" applyFill="1" applyBorder="1" applyAlignment="1" applyProtection="1">
      <alignment horizontal="center" vertical="center"/>
    </xf>
    <xf numFmtId="176" fontId="8" fillId="2" borderId="9" xfId="1" applyNumberFormat="1" applyFont="1" applyFill="1" applyBorder="1" applyAlignment="1" applyProtection="1">
      <alignment horizontal="center" vertical="center"/>
    </xf>
    <xf numFmtId="177" fontId="9" fillId="3" borderId="9" xfId="1" applyNumberFormat="1" applyFont="1" applyFill="1" applyBorder="1" applyAlignment="1">
      <alignment horizontal="center" vertical="center"/>
    </xf>
    <xf numFmtId="177" fontId="10" fillId="0" borderId="9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177" fontId="10" fillId="0" borderId="6" xfId="1" applyNumberFormat="1" applyFont="1" applyFill="1" applyBorder="1" applyAlignment="1">
      <alignment horizontal="center" vertical="center"/>
    </xf>
    <xf numFmtId="177" fontId="10" fillId="0" borderId="10" xfId="1" applyNumberFormat="1" applyFont="1" applyFill="1" applyBorder="1" applyAlignment="1">
      <alignment horizontal="center" vertical="center"/>
    </xf>
  </cellXfs>
  <cellStyles count="4">
    <cellStyle name="쉼표 [0] 3" xfId="2"/>
    <cellStyle name="표준" xfId="0" builtinId="0"/>
    <cellStyle name="표준 2" xfId="1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J56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1" sqref="L21"/>
    </sheetView>
  </sheetViews>
  <sheetFormatPr defaultColWidth="8.75" defaultRowHeight="14.25" x14ac:dyDescent="0.15"/>
  <cols>
    <col min="1" max="2" width="12.125" style="1" customWidth="1"/>
    <col min="3" max="6" width="14.125" style="1" customWidth="1"/>
    <col min="7" max="10" width="15.75" style="1" customWidth="1"/>
    <col min="11" max="11" width="17.125" style="1" customWidth="1"/>
    <col min="12" max="16384" width="8.75" style="1"/>
  </cols>
  <sheetData>
    <row r="1" spans="1:10" ht="24.95" customHeight="1" thickBo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24.95" customHeight="1" x14ac:dyDescent="0.15">
      <c r="A2" s="24" t="s">
        <v>1</v>
      </c>
      <c r="B2" s="26" t="s">
        <v>2</v>
      </c>
      <c r="C2" s="28" t="s">
        <v>34</v>
      </c>
      <c r="D2" s="28"/>
      <c r="E2" s="28"/>
      <c r="F2" s="28"/>
      <c r="G2" s="28" t="s">
        <v>33</v>
      </c>
      <c r="H2" s="28"/>
      <c r="I2" s="28"/>
      <c r="J2" s="29"/>
    </row>
    <row r="3" spans="1:10" s="2" customFormat="1" ht="24.95" customHeight="1" x14ac:dyDescent="0.15">
      <c r="A3" s="25"/>
      <c r="B3" s="27"/>
      <c r="C3" s="3" t="s">
        <v>3</v>
      </c>
      <c r="D3" s="4" t="s">
        <v>4</v>
      </c>
      <c r="E3" s="4" t="s">
        <v>5</v>
      </c>
      <c r="F3" s="4" t="s">
        <v>6</v>
      </c>
      <c r="G3" s="3" t="s">
        <v>3</v>
      </c>
      <c r="H3" s="4" t="s">
        <v>4</v>
      </c>
      <c r="I3" s="4" t="s">
        <v>5</v>
      </c>
      <c r="J3" s="5" t="s">
        <v>6</v>
      </c>
    </row>
    <row r="4" spans="1:10" s="17" customFormat="1" ht="24.95" customHeight="1" x14ac:dyDescent="0.15">
      <c r="A4" s="22" t="s">
        <v>7</v>
      </c>
      <c r="B4" s="6">
        <f t="shared" ref="B4:B27" si="0">C4-G4</f>
        <v>-189</v>
      </c>
      <c r="C4" s="7">
        <f t="shared" ref="C4:C27" si="1">SUM(D4:F4)</f>
        <v>2070</v>
      </c>
      <c r="D4" s="8">
        <f>SUM(D5:D27)</f>
        <v>365</v>
      </c>
      <c r="E4" s="8">
        <f>SUM(E5:E27)</f>
        <v>1678</v>
      </c>
      <c r="F4" s="8">
        <f>SUM(F5:F27)</f>
        <v>27</v>
      </c>
      <c r="G4" s="7">
        <f t="shared" ref="G4:G27" si="2">SUM(H4:J4)</f>
        <v>2259</v>
      </c>
      <c r="H4" s="8">
        <f>SUM(H5:H27)</f>
        <v>386</v>
      </c>
      <c r="I4" s="8">
        <f>SUM(I5:I27)</f>
        <v>1845</v>
      </c>
      <c r="J4" s="30">
        <f>SUM(J5:J27)</f>
        <v>28</v>
      </c>
    </row>
    <row r="5" spans="1:10" s="10" customFormat="1" ht="24.95" customHeight="1" x14ac:dyDescent="0.3">
      <c r="A5" s="9" t="s">
        <v>8</v>
      </c>
      <c r="B5" s="6">
        <f t="shared" si="0"/>
        <v>0</v>
      </c>
      <c r="C5" s="7">
        <f t="shared" si="1"/>
        <v>46</v>
      </c>
      <c r="D5" s="8">
        <v>0</v>
      </c>
      <c r="E5" s="8">
        <v>46</v>
      </c>
      <c r="F5" s="8">
        <v>0</v>
      </c>
      <c r="G5" s="7">
        <f t="shared" si="2"/>
        <v>46</v>
      </c>
      <c r="H5" s="8">
        <v>0</v>
      </c>
      <c r="I5" s="8">
        <v>46</v>
      </c>
      <c r="J5" s="30">
        <v>0</v>
      </c>
    </row>
    <row r="6" spans="1:10" s="12" customFormat="1" ht="24.95" customHeight="1" x14ac:dyDescent="0.15">
      <c r="A6" s="11" t="s">
        <v>9</v>
      </c>
      <c r="B6" s="6">
        <f t="shared" si="0"/>
        <v>-16</v>
      </c>
      <c r="C6" s="7">
        <f t="shared" si="1"/>
        <v>185</v>
      </c>
      <c r="D6" s="8">
        <v>166</v>
      </c>
      <c r="E6" s="8">
        <v>19</v>
      </c>
      <c r="F6" s="8">
        <v>0</v>
      </c>
      <c r="G6" s="7">
        <f t="shared" si="2"/>
        <v>201</v>
      </c>
      <c r="H6" s="8">
        <v>182</v>
      </c>
      <c r="I6" s="8">
        <v>19</v>
      </c>
      <c r="J6" s="30">
        <v>0</v>
      </c>
    </row>
    <row r="7" spans="1:10" s="10" customFormat="1" ht="24.95" customHeight="1" x14ac:dyDescent="0.3">
      <c r="A7" s="9" t="s">
        <v>10</v>
      </c>
      <c r="B7" s="6">
        <f t="shared" si="0"/>
        <v>-47</v>
      </c>
      <c r="C7" s="7">
        <f t="shared" si="1"/>
        <v>1162</v>
      </c>
      <c r="D7" s="8">
        <v>172</v>
      </c>
      <c r="E7" s="8">
        <v>988</v>
      </c>
      <c r="F7" s="8">
        <v>2</v>
      </c>
      <c r="G7" s="7">
        <f t="shared" si="2"/>
        <v>1209</v>
      </c>
      <c r="H7" s="8">
        <v>176</v>
      </c>
      <c r="I7" s="8">
        <v>1031</v>
      </c>
      <c r="J7" s="30">
        <v>2</v>
      </c>
    </row>
    <row r="8" spans="1:10" s="10" customFormat="1" ht="24.95" customHeight="1" x14ac:dyDescent="0.3">
      <c r="A8" s="9" t="s">
        <v>11</v>
      </c>
      <c r="B8" s="6">
        <f t="shared" si="0"/>
        <v>-122</v>
      </c>
      <c r="C8" s="7">
        <f t="shared" si="1"/>
        <v>218</v>
      </c>
      <c r="D8" s="8">
        <v>0</v>
      </c>
      <c r="E8" s="8">
        <v>218</v>
      </c>
      <c r="F8" s="8">
        <v>0</v>
      </c>
      <c r="G8" s="7">
        <f t="shared" si="2"/>
        <v>340</v>
      </c>
      <c r="H8" s="8">
        <v>0</v>
      </c>
      <c r="I8" s="8">
        <v>340</v>
      </c>
      <c r="J8" s="30">
        <v>0</v>
      </c>
    </row>
    <row r="9" spans="1:10" s="10" customFormat="1" ht="24.95" customHeight="1" x14ac:dyDescent="0.3">
      <c r="A9" s="9" t="s">
        <v>12</v>
      </c>
      <c r="B9" s="6">
        <f t="shared" si="0"/>
        <v>0</v>
      </c>
      <c r="C9" s="7">
        <f t="shared" si="1"/>
        <v>124</v>
      </c>
      <c r="D9" s="8">
        <v>19</v>
      </c>
      <c r="E9" s="8">
        <v>90</v>
      </c>
      <c r="F9" s="8">
        <v>15</v>
      </c>
      <c r="G9" s="7">
        <f t="shared" si="2"/>
        <v>124</v>
      </c>
      <c r="H9" s="8">
        <v>19</v>
      </c>
      <c r="I9" s="8">
        <v>90</v>
      </c>
      <c r="J9" s="30">
        <v>15</v>
      </c>
    </row>
    <row r="10" spans="1:10" s="10" customFormat="1" ht="24.95" customHeight="1" x14ac:dyDescent="0.3">
      <c r="A10" s="9" t="s">
        <v>13</v>
      </c>
      <c r="B10" s="6">
        <f t="shared" si="0"/>
        <v>0</v>
      </c>
      <c r="C10" s="7">
        <f t="shared" si="1"/>
        <v>0</v>
      </c>
      <c r="D10" s="8"/>
      <c r="E10" s="8"/>
      <c r="F10" s="8"/>
      <c r="G10" s="7">
        <f t="shared" si="2"/>
        <v>0</v>
      </c>
      <c r="H10" s="8"/>
      <c r="I10" s="8"/>
      <c r="J10" s="30"/>
    </row>
    <row r="11" spans="1:10" s="10" customFormat="1" ht="24.95" customHeight="1" x14ac:dyDescent="0.3">
      <c r="A11" s="9" t="s">
        <v>14</v>
      </c>
      <c r="B11" s="6">
        <f t="shared" si="0"/>
        <v>-1</v>
      </c>
      <c r="C11" s="7">
        <f t="shared" si="1"/>
        <v>201</v>
      </c>
      <c r="D11" s="8">
        <v>8</v>
      </c>
      <c r="E11" s="8">
        <v>191</v>
      </c>
      <c r="F11" s="8">
        <v>2</v>
      </c>
      <c r="G11" s="7">
        <f t="shared" si="2"/>
        <v>202</v>
      </c>
      <c r="H11" s="8">
        <v>8</v>
      </c>
      <c r="I11" s="8">
        <v>191</v>
      </c>
      <c r="J11" s="30">
        <v>3</v>
      </c>
    </row>
    <row r="12" spans="1:10" s="13" customFormat="1" ht="24.95" customHeight="1" x14ac:dyDescent="0.3">
      <c r="A12" s="11" t="s">
        <v>15</v>
      </c>
      <c r="B12" s="6">
        <f t="shared" si="0"/>
        <v>-3</v>
      </c>
      <c r="C12" s="7">
        <f t="shared" si="1"/>
        <v>59</v>
      </c>
      <c r="D12" s="8">
        <v>0</v>
      </c>
      <c r="E12" s="8">
        <v>59</v>
      </c>
      <c r="F12" s="8">
        <v>0</v>
      </c>
      <c r="G12" s="7">
        <f t="shared" si="2"/>
        <v>62</v>
      </c>
      <c r="H12" s="8">
        <v>1</v>
      </c>
      <c r="I12" s="8">
        <v>61</v>
      </c>
      <c r="J12" s="30">
        <v>0</v>
      </c>
    </row>
    <row r="13" spans="1:10" s="13" customFormat="1" ht="24.95" customHeight="1" x14ac:dyDescent="0.3">
      <c r="A13" s="11" t="s">
        <v>16</v>
      </c>
      <c r="B13" s="6">
        <f t="shared" si="0"/>
        <v>0</v>
      </c>
      <c r="C13" s="7">
        <f t="shared" si="1"/>
        <v>0</v>
      </c>
      <c r="D13" s="8"/>
      <c r="E13" s="8"/>
      <c r="F13" s="8"/>
      <c r="G13" s="7">
        <f t="shared" si="2"/>
        <v>0</v>
      </c>
      <c r="H13" s="8"/>
      <c r="I13" s="8"/>
      <c r="J13" s="30"/>
    </row>
    <row r="14" spans="1:10" s="10" customFormat="1" ht="24.95" customHeight="1" x14ac:dyDescent="0.3">
      <c r="A14" s="14" t="s">
        <v>17</v>
      </c>
      <c r="B14" s="6">
        <f t="shared" si="0"/>
        <v>0</v>
      </c>
      <c r="C14" s="7">
        <f t="shared" si="1"/>
        <v>30</v>
      </c>
      <c r="D14" s="8">
        <v>0</v>
      </c>
      <c r="E14" s="8">
        <v>22</v>
      </c>
      <c r="F14" s="8">
        <v>8</v>
      </c>
      <c r="G14" s="7">
        <f t="shared" si="2"/>
        <v>30</v>
      </c>
      <c r="H14" s="8">
        <v>0</v>
      </c>
      <c r="I14" s="8">
        <v>22</v>
      </c>
      <c r="J14" s="30">
        <v>8</v>
      </c>
    </row>
    <row r="15" spans="1:10" s="13" customFormat="1" ht="24.95" customHeight="1" x14ac:dyDescent="0.3">
      <c r="A15" s="11" t="s">
        <v>18</v>
      </c>
      <c r="B15" s="6">
        <f t="shared" si="0"/>
        <v>0</v>
      </c>
      <c r="C15" s="7">
        <f t="shared" si="1"/>
        <v>0</v>
      </c>
      <c r="D15" s="8"/>
      <c r="E15" s="8"/>
      <c r="F15" s="8"/>
      <c r="G15" s="7">
        <f t="shared" si="2"/>
        <v>0</v>
      </c>
      <c r="H15" s="8"/>
      <c r="I15" s="8"/>
      <c r="J15" s="30"/>
    </row>
    <row r="16" spans="1:10" s="10" customFormat="1" ht="24.95" customHeight="1" x14ac:dyDescent="0.3">
      <c r="A16" s="9" t="s">
        <v>19</v>
      </c>
      <c r="B16" s="6">
        <f t="shared" si="0"/>
        <v>0</v>
      </c>
      <c r="C16" s="7">
        <f t="shared" si="1"/>
        <v>0</v>
      </c>
      <c r="D16" s="8"/>
      <c r="E16" s="8"/>
      <c r="F16" s="8"/>
      <c r="G16" s="7">
        <f t="shared" si="2"/>
        <v>0</v>
      </c>
      <c r="H16" s="8"/>
      <c r="I16" s="8"/>
      <c r="J16" s="30"/>
    </row>
    <row r="17" spans="1:10" s="10" customFormat="1" ht="24.95" customHeight="1" x14ac:dyDescent="0.3">
      <c r="A17" s="9" t="s">
        <v>20</v>
      </c>
      <c r="B17" s="6">
        <f t="shared" si="0"/>
        <v>0</v>
      </c>
      <c r="C17" s="7">
        <f t="shared" si="1"/>
        <v>0</v>
      </c>
      <c r="D17" s="8"/>
      <c r="E17" s="8"/>
      <c r="F17" s="8"/>
      <c r="G17" s="7">
        <f t="shared" si="2"/>
        <v>0</v>
      </c>
      <c r="H17" s="8"/>
      <c r="I17" s="8"/>
      <c r="J17" s="30"/>
    </row>
    <row r="18" spans="1:10" s="10" customFormat="1" ht="24.95" customHeight="1" x14ac:dyDescent="0.3">
      <c r="A18" s="9" t="s">
        <v>21</v>
      </c>
      <c r="B18" s="6">
        <f t="shared" si="0"/>
        <v>0</v>
      </c>
      <c r="C18" s="7">
        <f t="shared" si="1"/>
        <v>0</v>
      </c>
      <c r="D18" s="8"/>
      <c r="E18" s="8"/>
      <c r="F18" s="8"/>
      <c r="G18" s="7">
        <f t="shared" si="2"/>
        <v>0</v>
      </c>
      <c r="H18" s="8"/>
      <c r="I18" s="8"/>
      <c r="J18" s="30"/>
    </row>
    <row r="19" spans="1:10" s="10" customFormat="1" ht="24.95" customHeight="1" x14ac:dyDescent="0.3">
      <c r="A19" s="9" t="s">
        <v>22</v>
      </c>
      <c r="B19" s="6">
        <f t="shared" si="0"/>
        <v>0</v>
      </c>
      <c r="C19" s="7">
        <f t="shared" si="1"/>
        <v>0</v>
      </c>
      <c r="D19" s="8"/>
      <c r="E19" s="8"/>
      <c r="F19" s="8"/>
      <c r="G19" s="7">
        <f t="shared" si="2"/>
        <v>0</v>
      </c>
      <c r="H19" s="8"/>
      <c r="I19" s="8"/>
      <c r="J19" s="30"/>
    </row>
    <row r="20" spans="1:10" s="10" customFormat="1" ht="24.95" customHeight="1" x14ac:dyDescent="0.3">
      <c r="A20" s="9" t="s">
        <v>23</v>
      </c>
      <c r="B20" s="6">
        <f t="shared" si="0"/>
        <v>0</v>
      </c>
      <c r="C20" s="7">
        <f t="shared" si="1"/>
        <v>43</v>
      </c>
      <c r="D20" s="8">
        <v>0</v>
      </c>
      <c r="E20" s="8">
        <v>43</v>
      </c>
      <c r="F20" s="8">
        <v>0</v>
      </c>
      <c r="G20" s="7">
        <f t="shared" si="2"/>
        <v>43</v>
      </c>
      <c r="H20" s="8">
        <v>0</v>
      </c>
      <c r="I20" s="8">
        <v>43</v>
      </c>
      <c r="J20" s="30">
        <v>0</v>
      </c>
    </row>
    <row r="21" spans="1:10" s="10" customFormat="1" ht="24.95" customHeight="1" x14ac:dyDescent="0.3">
      <c r="A21" s="9" t="s">
        <v>24</v>
      </c>
      <c r="B21" s="6">
        <f t="shared" si="0"/>
        <v>0</v>
      </c>
      <c r="C21" s="7">
        <f t="shared" si="1"/>
        <v>0</v>
      </c>
      <c r="D21" s="8"/>
      <c r="E21" s="8"/>
      <c r="F21" s="8"/>
      <c r="G21" s="7">
        <f t="shared" si="2"/>
        <v>0</v>
      </c>
      <c r="H21" s="8"/>
      <c r="I21" s="8"/>
      <c r="J21" s="30"/>
    </row>
    <row r="22" spans="1:10" s="13" customFormat="1" ht="24.95" customHeight="1" x14ac:dyDescent="0.3">
      <c r="A22" s="11" t="s">
        <v>25</v>
      </c>
      <c r="B22" s="6">
        <f t="shared" si="0"/>
        <v>0</v>
      </c>
      <c r="C22" s="7">
        <f t="shared" si="1"/>
        <v>0</v>
      </c>
      <c r="D22" s="8"/>
      <c r="E22" s="8"/>
      <c r="F22" s="8"/>
      <c r="G22" s="7">
        <f t="shared" si="2"/>
        <v>0</v>
      </c>
      <c r="H22" s="8"/>
      <c r="I22" s="8"/>
      <c r="J22" s="30"/>
    </row>
    <row r="23" spans="1:10" s="13" customFormat="1" ht="24.95" customHeight="1" x14ac:dyDescent="0.3">
      <c r="A23" s="11" t="s">
        <v>26</v>
      </c>
      <c r="B23" s="6">
        <f t="shared" si="0"/>
        <v>0</v>
      </c>
      <c r="C23" s="7">
        <f t="shared" si="1"/>
        <v>2</v>
      </c>
      <c r="D23" s="8">
        <v>0</v>
      </c>
      <c r="E23" s="8">
        <v>2</v>
      </c>
      <c r="F23" s="8">
        <v>0</v>
      </c>
      <c r="G23" s="7">
        <f t="shared" si="2"/>
        <v>2</v>
      </c>
      <c r="H23" s="8">
        <v>0</v>
      </c>
      <c r="I23" s="8">
        <v>2</v>
      </c>
      <c r="J23" s="30">
        <v>0</v>
      </c>
    </row>
    <row r="24" spans="1:10" s="10" customFormat="1" ht="24.95" customHeight="1" x14ac:dyDescent="0.3">
      <c r="A24" s="9" t="s">
        <v>27</v>
      </c>
      <c r="B24" s="6">
        <f t="shared" si="0"/>
        <v>0</v>
      </c>
      <c r="C24" s="7">
        <f t="shared" si="1"/>
        <v>0</v>
      </c>
      <c r="D24" s="8"/>
      <c r="E24" s="8"/>
      <c r="F24" s="8"/>
      <c r="G24" s="7">
        <f t="shared" si="2"/>
        <v>0</v>
      </c>
      <c r="H24" s="8"/>
      <c r="I24" s="8"/>
      <c r="J24" s="30"/>
    </row>
    <row r="25" spans="1:10" s="10" customFormat="1" ht="24.95" customHeight="1" x14ac:dyDescent="0.3">
      <c r="A25" s="9" t="s">
        <v>28</v>
      </c>
      <c r="B25" s="6">
        <f t="shared" si="0"/>
        <v>0</v>
      </c>
      <c r="C25" s="7">
        <f t="shared" si="1"/>
        <v>0</v>
      </c>
      <c r="D25" s="8"/>
      <c r="E25" s="8"/>
      <c r="F25" s="8"/>
      <c r="G25" s="7">
        <f t="shared" si="2"/>
        <v>0</v>
      </c>
      <c r="H25" s="8"/>
      <c r="I25" s="8"/>
      <c r="J25" s="30"/>
    </row>
    <row r="26" spans="1:10" s="10" customFormat="1" ht="24.95" customHeight="1" x14ac:dyDescent="0.3">
      <c r="A26" s="9" t="s">
        <v>29</v>
      </c>
      <c r="B26" s="6">
        <f t="shared" si="0"/>
        <v>0</v>
      </c>
      <c r="C26" s="7">
        <f t="shared" si="1"/>
        <v>0</v>
      </c>
      <c r="D26" s="8"/>
      <c r="E26" s="8"/>
      <c r="F26" s="8"/>
      <c r="G26" s="7">
        <f t="shared" si="2"/>
        <v>0</v>
      </c>
      <c r="H26" s="8"/>
      <c r="I26" s="8"/>
      <c r="J26" s="30"/>
    </row>
    <row r="27" spans="1:10" s="13" customFormat="1" ht="24.95" customHeight="1" thickBot="1" x14ac:dyDescent="0.35">
      <c r="A27" s="18" t="s">
        <v>30</v>
      </c>
      <c r="B27" s="19">
        <f t="shared" si="0"/>
        <v>0</v>
      </c>
      <c r="C27" s="20">
        <f t="shared" si="1"/>
        <v>0</v>
      </c>
      <c r="D27" s="21"/>
      <c r="E27" s="21"/>
      <c r="F27" s="21"/>
      <c r="G27" s="20">
        <f t="shared" si="2"/>
        <v>0</v>
      </c>
      <c r="H27" s="21"/>
      <c r="I27" s="21"/>
      <c r="J27" s="31"/>
    </row>
    <row r="28" spans="1:10" ht="17.25" customHeight="1" x14ac:dyDescent="0.15"/>
    <row r="29" spans="1:10" ht="24.95" customHeight="1" thickBot="1" x14ac:dyDescent="0.2">
      <c r="A29" s="23" t="s">
        <v>31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24.95" customHeight="1" x14ac:dyDescent="0.15">
      <c r="A30" s="24" t="s">
        <v>1</v>
      </c>
      <c r="B30" s="26" t="s">
        <v>2</v>
      </c>
      <c r="C30" s="28" t="s">
        <v>35</v>
      </c>
      <c r="D30" s="28"/>
      <c r="E30" s="28"/>
      <c r="F30" s="28"/>
      <c r="G30" s="28" t="s">
        <v>33</v>
      </c>
      <c r="H30" s="28"/>
      <c r="I30" s="28"/>
      <c r="J30" s="29"/>
    </row>
    <row r="31" spans="1:10" ht="24.95" customHeight="1" x14ac:dyDescent="0.15">
      <c r="A31" s="25"/>
      <c r="B31" s="27"/>
      <c r="C31" s="3" t="s">
        <v>3</v>
      </c>
      <c r="D31" s="4" t="s">
        <v>4</v>
      </c>
      <c r="E31" s="4" t="s">
        <v>32</v>
      </c>
      <c r="F31" s="4" t="s">
        <v>6</v>
      </c>
      <c r="G31" s="3" t="s">
        <v>3</v>
      </c>
      <c r="H31" s="4" t="s">
        <v>4</v>
      </c>
      <c r="I31" s="4" t="s">
        <v>32</v>
      </c>
      <c r="J31" s="5" t="s">
        <v>6</v>
      </c>
    </row>
    <row r="32" spans="1:10" s="17" customFormat="1" ht="24.95" customHeight="1" x14ac:dyDescent="0.15">
      <c r="A32" s="22" t="s">
        <v>7</v>
      </c>
      <c r="B32" s="6">
        <f t="shared" ref="B32:B55" si="3">C32-G32</f>
        <v>-66</v>
      </c>
      <c r="C32" s="7">
        <f t="shared" ref="C32:C55" si="4">SUM(D32:F32)</f>
        <v>1677</v>
      </c>
      <c r="D32" s="8">
        <f>SUM(D33:D55)</f>
        <v>365</v>
      </c>
      <c r="E32" s="8">
        <f>SUM(E33:E55)</f>
        <v>1285</v>
      </c>
      <c r="F32" s="8">
        <f>SUM(F33:F55)</f>
        <v>27</v>
      </c>
      <c r="G32" s="7">
        <f t="shared" ref="G32:G55" si="5">SUM(H32:J32)</f>
        <v>1743</v>
      </c>
      <c r="H32" s="8">
        <f>SUM(H33:H55)</f>
        <v>386</v>
      </c>
      <c r="I32" s="8">
        <f>SUM(I33:I55)</f>
        <v>1329</v>
      </c>
      <c r="J32" s="30">
        <f>SUM(J33:J55)</f>
        <v>28</v>
      </c>
    </row>
    <row r="33" spans="1:10" s="12" customFormat="1" ht="24.95" customHeight="1" x14ac:dyDescent="0.15">
      <c r="A33" s="11" t="s">
        <v>8</v>
      </c>
      <c r="B33" s="6">
        <f t="shared" si="3"/>
        <v>0</v>
      </c>
      <c r="C33" s="7">
        <f t="shared" si="4"/>
        <v>46</v>
      </c>
      <c r="D33" s="8">
        <v>0</v>
      </c>
      <c r="E33" s="8">
        <v>46</v>
      </c>
      <c r="F33" s="8">
        <v>0</v>
      </c>
      <c r="G33" s="7">
        <f t="shared" si="5"/>
        <v>46</v>
      </c>
      <c r="H33" s="8">
        <v>0</v>
      </c>
      <c r="I33" s="8">
        <v>46</v>
      </c>
      <c r="J33" s="30">
        <v>0</v>
      </c>
    </row>
    <row r="34" spans="1:10" s="12" customFormat="1" ht="24.95" customHeight="1" x14ac:dyDescent="0.15">
      <c r="A34" s="11" t="s">
        <v>9</v>
      </c>
      <c r="B34" s="6">
        <f t="shared" si="3"/>
        <v>-16</v>
      </c>
      <c r="C34" s="7">
        <f t="shared" si="4"/>
        <v>185</v>
      </c>
      <c r="D34" s="8">
        <v>166</v>
      </c>
      <c r="E34" s="8">
        <v>19</v>
      </c>
      <c r="F34" s="8">
        <v>0</v>
      </c>
      <c r="G34" s="7">
        <f t="shared" si="5"/>
        <v>201</v>
      </c>
      <c r="H34" s="8">
        <v>182</v>
      </c>
      <c r="I34" s="8">
        <v>19</v>
      </c>
      <c r="J34" s="30">
        <v>0</v>
      </c>
    </row>
    <row r="35" spans="1:10" s="15" customFormat="1" ht="23.1" customHeight="1" x14ac:dyDescent="0.3">
      <c r="A35" s="9" t="s">
        <v>10</v>
      </c>
      <c r="B35" s="6">
        <f t="shared" si="3"/>
        <v>-47</v>
      </c>
      <c r="C35" s="7">
        <f t="shared" si="4"/>
        <v>989</v>
      </c>
      <c r="D35" s="8">
        <v>172</v>
      </c>
      <c r="E35" s="8">
        <v>815</v>
      </c>
      <c r="F35" s="8">
        <v>2</v>
      </c>
      <c r="G35" s="7">
        <f t="shared" si="5"/>
        <v>1036</v>
      </c>
      <c r="H35" s="8">
        <v>176</v>
      </c>
      <c r="I35" s="8">
        <v>858</v>
      </c>
      <c r="J35" s="30">
        <v>2</v>
      </c>
    </row>
    <row r="36" spans="1:10" s="10" customFormat="1" ht="24.95" customHeight="1" x14ac:dyDescent="0.3">
      <c r="A36" s="9" t="s">
        <v>11</v>
      </c>
      <c r="B36" s="6">
        <f t="shared" si="3"/>
        <v>0</v>
      </c>
      <c r="C36" s="7">
        <f t="shared" si="4"/>
        <v>0</v>
      </c>
      <c r="D36" s="8">
        <v>0</v>
      </c>
      <c r="E36" s="8">
        <v>0</v>
      </c>
      <c r="F36" s="8">
        <v>0</v>
      </c>
      <c r="G36" s="7">
        <f t="shared" si="5"/>
        <v>0</v>
      </c>
      <c r="H36" s="8">
        <v>0</v>
      </c>
      <c r="I36" s="8">
        <v>0</v>
      </c>
      <c r="J36" s="30">
        <v>0</v>
      </c>
    </row>
    <row r="37" spans="1:10" s="10" customFormat="1" ht="24.95" customHeight="1" x14ac:dyDescent="0.3">
      <c r="A37" s="9" t="s">
        <v>12</v>
      </c>
      <c r="B37" s="6">
        <f t="shared" si="3"/>
        <v>0</v>
      </c>
      <c r="C37" s="7">
        <f t="shared" si="4"/>
        <v>124</v>
      </c>
      <c r="D37" s="8">
        <v>19</v>
      </c>
      <c r="E37" s="8">
        <v>90</v>
      </c>
      <c r="F37" s="8">
        <v>15</v>
      </c>
      <c r="G37" s="7">
        <f t="shared" si="5"/>
        <v>124</v>
      </c>
      <c r="H37" s="8">
        <v>19</v>
      </c>
      <c r="I37" s="8">
        <v>90</v>
      </c>
      <c r="J37" s="30">
        <v>15</v>
      </c>
    </row>
    <row r="38" spans="1:10" s="10" customFormat="1" ht="24.95" customHeight="1" x14ac:dyDescent="0.3">
      <c r="A38" s="9" t="s">
        <v>13</v>
      </c>
      <c r="B38" s="6">
        <f t="shared" si="3"/>
        <v>0</v>
      </c>
      <c r="C38" s="7">
        <f t="shared" si="4"/>
        <v>0</v>
      </c>
      <c r="D38" s="8"/>
      <c r="E38" s="8"/>
      <c r="F38" s="8"/>
      <c r="G38" s="7">
        <f t="shared" si="5"/>
        <v>0</v>
      </c>
      <c r="H38" s="8"/>
      <c r="I38" s="8"/>
      <c r="J38" s="30"/>
    </row>
    <row r="39" spans="1:10" s="10" customFormat="1" ht="24.95" customHeight="1" x14ac:dyDescent="0.3">
      <c r="A39" s="9" t="s">
        <v>14</v>
      </c>
      <c r="B39" s="6">
        <f t="shared" si="3"/>
        <v>-1</v>
      </c>
      <c r="C39" s="7">
        <f t="shared" si="4"/>
        <v>201</v>
      </c>
      <c r="D39" s="8">
        <v>8</v>
      </c>
      <c r="E39" s="8">
        <v>191</v>
      </c>
      <c r="F39" s="8">
        <v>2</v>
      </c>
      <c r="G39" s="7">
        <f t="shared" si="5"/>
        <v>202</v>
      </c>
      <c r="H39" s="8">
        <v>8</v>
      </c>
      <c r="I39" s="8">
        <v>191</v>
      </c>
      <c r="J39" s="30">
        <v>3</v>
      </c>
    </row>
    <row r="40" spans="1:10" s="10" customFormat="1" ht="24.95" customHeight="1" x14ac:dyDescent="0.3">
      <c r="A40" s="11" t="s">
        <v>15</v>
      </c>
      <c r="B40" s="6">
        <f t="shared" si="3"/>
        <v>-2</v>
      </c>
      <c r="C40" s="7">
        <f t="shared" si="4"/>
        <v>57</v>
      </c>
      <c r="D40" s="8">
        <v>0</v>
      </c>
      <c r="E40" s="8">
        <v>57</v>
      </c>
      <c r="F40" s="8">
        <v>0</v>
      </c>
      <c r="G40" s="7">
        <f t="shared" si="5"/>
        <v>59</v>
      </c>
      <c r="H40" s="8">
        <v>1</v>
      </c>
      <c r="I40" s="8">
        <v>58</v>
      </c>
      <c r="J40" s="30">
        <v>0</v>
      </c>
    </row>
    <row r="41" spans="1:10" s="13" customFormat="1" ht="24.95" customHeight="1" x14ac:dyDescent="0.3">
      <c r="A41" s="11" t="s">
        <v>16</v>
      </c>
      <c r="B41" s="6">
        <f t="shared" si="3"/>
        <v>0</v>
      </c>
      <c r="C41" s="7">
        <f t="shared" si="4"/>
        <v>0</v>
      </c>
      <c r="D41" s="8"/>
      <c r="E41" s="8"/>
      <c r="F41" s="8"/>
      <c r="G41" s="7">
        <f t="shared" si="5"/>
        <v>0</v>
      </c>
      <c r="H41" s="8"/>
      <c r="I41" s="8"/>
      <c r="J41" s="30"/>
    </row>
    <row r="42" spans="1:10" s="13" customFormat="1" ht="24.95" customHeight="1" x14ac:dyDescent="0.3">
      <c r="A42" s="14" t="s">
        <v>17</v>
      </c>
      <c r="B42" s="6">
        <f t="shared" si="3"/>
        <v>0</v>
      </c>
      <c r="C42" s="7">
        <f t="shared" si="4"/>
        <v>30</v>
      </c>
      <c r="D42" s="8">
        <v>0</v>
      </c>
      <c r="E42" s="8">
        <v>22</v>
      </c>
      <c r="F42" s="8">
        <v>8</v>
      </c>
      <c r="G42" s="7">
        <f t="shared" si="5"/>
        <v>30</v>
      </c>
      <c r="H42" s="8">
        <v>0</v>
      </c>
      <c r="I42" s="8">
        <v>22</v>
      </c>
      <c r="J42" s="30">
        <v>8</v>
      </c>
    </row>
    <row r="43" spans="1:10" s="10" customFormat="1" ht="24.95" customHeight="1" x14ac:dyDescent="0.3">
      <c r="A43" s="11" t="s">
        <v>18</v>
      </c>
      <c r="B43" s="6">
        <f t="shared" si="3"/>
        <v>0</v>
      </c>
      <c r="C43" s="7">
        <f t="shared" si="4"/>
        <v>0</v>
      </c>
      <c r="D43" s="8"/>
      <c r="E43" s="8"/>
      <c r="F43" s="8"/>
      <c r="G43" s="7">
        <f t="shared" si="5"/>
        <v>0</v>
      </c>
      <c r="H43" s="8"/>
      <c r="I43" s="8"/>
      <c r="J43" s="30"/>
    </row>
    <row r="44" spans="1:10" s="13" customFormat="1" ht="24.95" customHeight="1" x14ac:dyDescent="0.3">
      <c r="A44" s="9" t="s">
        <v>19</v>
      </c>
      <c r="B44" s="6">
        <f t="shared" si="3"/>
        <v>0</v>
      </c>
      <c r="C44" s="7">
        <f t="shared" si="4"/>
        <v>0</v>
      </c>
      <c r="D44" s="8"/>
      <c r="E44" s="8"/>
      <c r="F44" s="8"/>
      <c r="G44" s="7">
        <f t="shared" si="5"/>
        <v>0</v>
      </c>
      <c r="H44" s="8"/>
      <c r="I44" s="8"/>
      <c r="J44" s="30"/>
    </row>
    <row r="45" spans="1:10" s="10" customFormat="1" ht="24.95" customHeight="1" x14ac:dyDescent="0.3">
      <c r="A45" s="9" t="s">
        <v>20</v>
      </c>
      <c r="B45" s="6">
        <f t="shared" si="3"/>
        <v>0</v>
      </c>
      <c r="C45" s="7">
        <f t="shared" si="4"/>
        <v>0</v>
      </c>
      <c r="D45" s="8"/>
      <c r="E45" s="8"/>
      <c r="F45" s="8"/>
      <c r="G45" s="7">
        <f t="shared" si="5"/>
        <v>0</v>
      </c>
      <c r="H45" s="8"/>
      <c r="I45" s="8"/>
      <c r="J45" s="30"/>
    </row>
    <row r="46" spans="1:10" s="10" customFormat="1" ht="24.95" customHeight="1" x14ac:dyDescent="0.3">
      <c r="A46" s="9" t="s">
        <v>21</v>
      </c>
      <c r="B46" s="6">
        <f t="shared" si="3"/>
        <v>0</v>
      </c>
      <c r="C46" s="7">
        <f t="shared" si="4"/>
        <v>0</v>
      </c>
      <c r="D46" s="8"/>
      <c r="E46" s="8"/>
      <c r="F46" s="8"/>
      <c r="G46" s="7">
        <f t="shared" si="5"/>
        <v>0</v>
      </c>
      <c r="H46" s="8"/>
      <c r="I46" s="8"/>
      <c r="J46" s="30"/>
    </row>
    <row r="47" spans="1:10" s="10" customFormat="1" ht="24.95" customHeight="1" x14ac:dyDescent="0.3">
      <c r="A47" s="9" t="s">
        <v>22</v>
      </c>
      <c r="B47" s="6">
        <f t="shared" si="3"/>
        <v>0</v>
      </c>
      <c r="C47" s="7">
        <f t="shared" si="4"/>
        <v>0</v>
      </c>
      <c r="D47" s="8"/>
      <c r="E47" s="8"/>
      <c r="F47" s="8"/>
      <c r="G47" s="7">
        <f t="shared" si="5"/>
        <v>0</v>
      </c>
      <c r="H47" s="8"/>
      <c r="I47" s="8"/>
      <c r="J47" s="30"/>
    </row>
    <row r="48" spans="1:10" s="10" customFormat="1" ht="24.95" customHeight="1" x14ac:dyDescent="0.3">
      <c r="A48" s="9" t="s">
        <v>23</v>
      </c>
      <c r="B48" s="6">
        <f t="shared" si="3"/>
        <v>0</v>
      </c>
      <c r="C48" s="7">
        <f t="shared" si="4"/>
        <v>43</v>
      </c>
      <c r="D48" s="8">
        <v>0</v>
      </c>
      <c r="E48" s="8">
        <v>43</v>
      </c>
      <c r="F48" s="8">
        <v>0</v>
      </c>
      <c r="G48" s="7">
        <f t="shared" si="5"/>
        <v>43</v>
      </c>
      <c r="H48" s="8">
        <v>0</v>
      </c>
      <c r="I48" s="8">
        <v>43</v>
      </c>
      <c r="J48" s="30">
        <v>0</v>
      </c>
    </row>
    <row r="49" spans="1:10" s="10" customFormat="1" ht="24.95" customHeight="1" x14ac:dyDescent="0.3">
      <c r="A49" s="9" t="s">
        <v>24</v>
      </c>
      <c r="B49" s="6">
        <f t="shared" si="3"/>
        <v>0</v>
      </c>
      <c r="C49" s="7">
        <f t="shared" si="4"/>
        <v>0</v>
      </c>
      <c r="D49" s="8"/>
      <c r="E49" s="8"/>
      <c r="F49" s="8"/>
      <c r="G49" s="7">
        <f t="shared" si="5"/>
        <v>0</v>
      </c>
      <c r="H49" s="8"/>
      <c r="I49" s="8"/>
      <c r="J49" s="30"/>
    </row>
    <row r="50" spans="1:10" s="10" customFormat="1" ht="24.95" customHeight="1" x14ac:dyDescent="0.3">
      <c r="A50" s="11" t="s">
        <v>25</v>
      </c>
      <c r="B50" s="6">
        <f t="shared" si="3"/>
        <v>0</v>
      </c>
      <c r="C50" s="7">
        <f t="shared" si="4"/>
        <v>0</v>
      </c>
      <c r="D50" s="8"/>
      <c r="E50" s="8"/>
      <c r="F50" s="8"/>
      <c r="G50" s="7">
        <f t="shared" si="5"/>
        <v>0</v>
      </c>
      <c r="H50" s="8"/>
      <c r="I50" s="8"/>
      <c r="J50" s="30"/>
    </row>
    <row r="51" spans="1:10" s="13" customFormat="1" ht="24.95" customHeight="1" x14ac:dyDescent="0.3">
      <c r="A51" s="11" t="s">
        <v>26</v>
      </c>
      <c r="B51" s="6">
        <f t="shared" si="3"/>
        <v>0</v>
      </c>
      <c r="C51" s="7">
        <f t="shared" si="4"/>
        <v>2</v>
      </c>
      <c r="D51" s="8">
        <v>0</v>
      </c>
      <c r="E51" s="8">
        <v>2</v>
      </c>
      <c r="F51" s="8">
        <v>0</v>
      </c>
      <c r="G51" s="7">
        <f t="shared" si="5"/>
        <v>2</v>
      </c>
      <c r="H51" s="8">
        <v>0</v>
      </c>
      <c r="I51" s="8">
        <v>2</v>
      </c>
      <c r="J51" s="30">
        <v>0</v>
      </c>
    </row>
    <row r="52" spans="1:10" s="13" customFormat="1" ht="24.95" customHeight="1" x14ac:dyDescent="0.3">
      <c r="A52" s="9" t="s">
        <v>27</v>
      </c>
      <c r="B52" s="6">
        <f t="shared" si="3"/>
        <v>0</v>
      </c>
      <c r="C52" s="7">
        <f t="shared" si="4"/>
        <v>0</v>
      </c>
      <c r="D52" s="8"/>
      <c r="E52" s="8"/>
      <c r="F52" s="8"/>
      <c r="G52" s="7">
        <f t="shared" si="5"/>
        <v>0</v>
      </c>
      <c r="H52" s="8"/>
      <c r="I52" s="8"/>
      <c r="J52" s="30"/>
    </row>
    <row r="53" spans="1:10" s="10" customFormat="1" ht="24.95" customHeight="1" x14ac:dyDescent="0.3">
      <c r="A53" s="9" t="s">
        <v>28</v>
      </c>
      <c r="B53" s="6">
        <f t="shared" si="3"/>
        <v>0</v>
      </c>
      <c r="C53" s="7">
        <f t="shared" si="4"/>
        <v>0</v>
      </c>
      <c r="D53" s="8"/>
      <c r="E53" s="8"/>
      <c r="F53" s="8"/>
      <c r="G53" s="7">
        <f t="shared" si="5"/>
        <v>0</v>
      </c>
      <c r="H53" s="8"/>
      <c r="I53" s="8"/>
      <c r="J53" s="30"/>
    </row>
    <row r="54" spans="1:10" s="13" customFormat="1" ht="24.95" customHeight="1" x14ac:dyDescent="0.3">
      <c r="A54" s="9" t="s">
        <v>29</v>
      </c>
      <c r="B54" s="6">
        <f t="shared" si="3"/>
        <v>0</v>
      </c>
      <c r="C54" s="7">
        <f t="shared" si="4"/>
        <v>0</v>
      </c>
      <c r="D54" s="8"/>
      <c r="E54" s="8"/>
      <c r="F54" s="8"/>
      <c r="G54" s="7">
        <f t="shared" si="5"/>
        <v>0</v>
      </c>
      <c r="H54" s="8"/>
      <c r="I54" s="8"/>
      <c r="J54" s="30"/>
    </row>
    <row r="55" spans="1:10" s="12" customFormat="1" ht="24" customHeight="1" thickBot="1" x14ac:dyDescent="0.2">
      <c r="A55" s="18" t="s">
        <v>30</v>
      </c>
      <c r="B55" s="19">
        <f t="shared" si="3"/>
        <v>0</v>
      </c>
      <c r="C55" s="20">
        <f t="shared" si="4"/>
        <v>0</v>
      </c>
      <c r="D55" s="21"/>
      <c r="E55" s="21"/>
      <c r="F55" s="21"/>
      <c r="G55" s="20">
        <f t="shared" si="5"/>
        <v>0</v>
      </c>
      <c r="H55" s="21"/>
      <c r="I55" s="21"/>
      <c r="J55" s="31"/>
    </row>
    <row r="56" spans="1:10" x14ac:dyDescent="0.15">
      <c r="C56" s="16"/>
      <c r="G56" s="16"/>
    </row>
  </sheetData>
  <mergeCells count="10">
    <mergeCell ref="A30:A31"/>
    <mergeCell ref="B30:B31"/>
    <mergeCell ref="C30:F30"/>
    <mergeCell ref="G30:J30"/>
    <mergeCell ref="A1:J1"/>
    <mergeCell ref="A2:A3"/>
    <mergeCell ref="B2:B3"/>
    <mergeCell ref="C2:F2"/>
    <mergeCell ref="G2:J2"/>
    <mergeCell ref="A29:J29"/>
  </mergeCells>
  <phoneticPr fontId="3" type="noConversion"/>
  <pageMargins left="0.94488188976377963" right="0.27559055118110237" top="0.39370078740157483" bottom="0.31496062992125984" header="0.27559055118110237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2021-04-15T23:30:43Z</dcterms:created>
  <dcterms:modified xsi:type="dcterms:W3CDTF">2021-06-14T10:41:52Z</dcterms:modified>
</cp:coreProperties>
</file>