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D1562D-4116-4AC4-A925-9C144D1CA2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국장 시책" sheetId="4" r:id="rId1"/>
    <sheet name="과장 시책" sheetId="3" r:id="rId2"/>
    <sheet name=" 기관" sheetId="5" r:id="rId3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5" l="1"/>
  <c r="E5" i="3"/>
  <c r="E5" i="4"/>
  <c r="A1" i="3" l="1"/>
  <c r="A1" i="5"/>
</calcChain>
</file>

<file path=xl/sharedStrings.xml><?xml version="1.0" encoding="utf-8"?>
<sst xmlns="http://schemas.openxmlformats.org/spreadsheetml/2006/main" count="110" uniqueCount="60">
  <si>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</si>
  <si>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</si>
  <si>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</si>
  <si>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</si>
  <si>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</si>
  <si>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</si>
  <si>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</si>
  <si>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</si>
  <si>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</si>
  <si>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</si>
  <si>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</si>
  <si>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</si>
  <si>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카드</t>
    <phoneticPr fontId="2" type="noConversion"/>
  </si>
  <si>
    <t>시책</t>
    <phoneticPr fontId="2" type="noConversion"/>
  </si>
  <si>
    <t>카드</t>
  </si>
  <si>
    <t>시책</t>
  </si>
  <si>
    <t>기관</t>
    <phoneticPr fontId="3" type="noConversion"/>
  </si>
  <si>
    <t>시책</t>
    <phoneticPr fontId="4" type="noConversion"/>
  </si>
  <si>
    <t>카드</t>
    <phoneticPr fontId="4" type="noConversion"/>
  </si>
  <si>
    <t>8명</t>
    <phoneticPr fontId="4" type="noConversion"/>
  </si>
  <si>
    <t>해양수산과</t>
    <phoneticPr fontId="1" type="noConversion"/>
  </si>
  <si>
    <t>해양수산국장</t>
    <phoneticPr fontId="4" type="noConversion"/>
  </si>
  <si>
    <t>해양수산과</t>
    <phoneticPr fontId="2" type="noConversion"/>
  </si>
  <si>
    <t>해양수산과장</t>
    <phoneticPr fontId="2" type="noConversion"/>
  </si>
  <si>
    <t>해양수산국장</t>
    <phoneticPr fontId="1" type="noConversion"/>
  </si>
  <si>
    <t>카드</t>
    <phoneticPr fontId="3" type="noConversion"/>
  </si>
  <si>
    <t>식사 제공</t>
    <phoneticPr fontId="4" type="noConversion"/>
  </si>
  <si>
    <t>음료 제공</t>
    <phoneticPr fontId="4" type="noConversion"/>
  </si>
  <si>
    <t>5명</t>
    <phoneticPr fontId="4" type="noConversion"/>
  </si>
  <si>
    <t>식사 제공</t>
    <phoneticPr fontId="2" type="noConversion"/>
  </si>
  <si>
    <t>4명</t>
    <phoneticPr fontId="2" type="noConversion"/>
  </si>
  <si>
    <t>솔마루화로구이</t>
    <phoneticPr fontId="4" type="noConversion"/>
  </si>
  <si>
    <t>업무추진비 사용내역(2026년 5월)</t>
    <phoneticPr fontId="1" type="noConversion"/>
  </si>
  <si>
    <t>2026.5.7.</t>
    <phoneticPr fontId="4" type="noConversion"/>
  </si>
  <si>
    <t>모리커피 포항이인점</t>
    <phoneticPr fontId="4" type="noConversion"/>
  </si>
  <si>
    <t>2026.5.21.</t>
    <phoneticPr fontId="4" type="noConversion"/>
  </si>
  <si>
    <t>러디칙스</t>
    <phoneticPr fontId="4" type="noConversion"/>
  </si>
  <si>
    <t>우양산업개발㈜힐튼</t>
    <phoneticPr fontId="4" type="noConversion"/>
  </si>
  <si>
    <t>2026.5.28.</t>
    <phoneticPr fontId="4" type="noConversion"/>
  </si>
  <si>
    <t>2026.5.4.</t>
    <phoneticPr fontId="2" type="noConversion"/>
  </si>
  <si>
    <t>웰빙우렁이쌈밥</t>
    <phoneticPr fontId="2" type="noConversion"/>
  </si>
  <si>
    <t>14명</t>
    <phoneticPr fontId="2" type="noConversion"/>
  </si>
  <si>
    <t>억조메기 매운탕</t>
    <phoneticPr fontId="2" type="noConversion"/>
  </si>
  <si>
    <t>2026.5.14.</t>
    <phoneticPr fontId="2" type="noConversion"/>
  </si>
  <si>
    <t>2026.5.11.</t>
    <phoneticPr fontId="2" type="noConversion"/>
  </si>
  <si>
    <t>6명</t>
    <phoneticPr fontId="2" type="noConversion"/>
  </si>
  <si>
    <t>본우리반상 서울스퀘</t>
    <phoneticPr fontId="2" type="noConversion"/>
  </si>
  <si>
    <t>2026.5.22.</t>
    <phoneticPr fontId="2" type="noConversion"/>
  </si>
  <si>
    <t>한산섬식당</t>
    <phoneticPr fontId="2" type="noConversion"/>
  </si>
  <si>
    <t>10명</t>
    <phoneticPr fontId="2" type="noConversion"/>
  </si>
  <si>
    <t>해양수산국장</t>
  </si>
  <si>
    <t>2026.5.7.</t>
  </si>
  <si>
    <t>철길전집</t>
  </si>
  <si>
    <t>직원 식사 제공</t>
  </si>
  <si>
    <t>10명</t>
  </si>
  <si>
    <t>기관</t>
  </si>
  <si>
    <t>2026.5.26.</t>
    <phoneticPr fontId="3" type="noConversion"/>
  </si>
  <si>
    <t>직원 간식 제공</t>
    <phoneticPr fontId="3" type="noConversion"/>
  </si>
  <si>
    <t>15명</t>
    <phoneticPr fontId="3" type="noConversion"/>
  </si>
  <si>
    <t>비스트로피자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</si>
</sst>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shrinkToFit="1"/>
    </xf>
    <xf numFmtId="3" fontId="9" fillId="0" borderId="7" xfId="0" applyNumberFormat="1" applyFont="1" applyBorder="1" applyAlignment="1">
      <alignment horizontal="center" vertical="center" shrinkToFit="1"/>
    </xf>
    <xf numFmtId="0" fontId="5" fillId="0" borderId="6" xfId="0" applyFont="1" applyBorder="1">
      <alignment vertical="center"/>
    </xf>
    <xf numFmtId="0" fontId="5" fillId="0" borderId="9" xfId="0" applyFont="1" applyBorder="1">
      <alignment vertical="center"/>
    </xf>
    <xf numFmtId="176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41" fontId="9" fillId="0" borderId="5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shrinkToFit="1"/>
    </xf>
    <xf numFmtId="41" fontId="9" fillId="0" borderId="1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Normal="100" workbookViewId="0">
      <selection activeCell="G10" sqref="G10"/>
    </sheetView>
  </sheetViews>
  <sheetFormatPr defaultRowHeight="16.5" x14ac:dyDescent="0.3"/>
  <cols>
    <col min="1" max="1" width="19.25" bestFit="1" customWidth="1"/>
    <col min="2" max="2" width="16.75" customWidth="1"/>
    <col min="3" max="3" width="14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40" t="s">
        <v>32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3">
        <f>SUM(E6:E9)</f>
        <v>190000</v>
      </c>
      <c r="F5" s="10"/>
      <c r="G5" s="10"/>
      <c r="H5" s="10"/>
      <c r="I5" s="11"/>
    </row>
    <row r="6" spans="1:9" ht="27.75" customHeight="1" x14ac:dyDescent="0.3">
      <c r="A6" s="7" t="s">
        <v>21</v>
      </c>
      <c r="B6" s="14" t="s">
        <v>33</v>
      </c>
      <c r="C6" s="37" t="s">
        <v>34</v>
      </c>
      <c r="D6" s="10" t="s">
        <v>27</v>
      </c>
      <c r="E6" s="9">
        <v>22800</v>
      </c>
      <c r="F6" s="10" t="s">
        <v>18</v>
      </c>
      <c r="G6" s="16" t="s">
        <v>28</v>
      </c>
      <c r="H6" s="10" t="s">
        <v>13</v>
      </c>
      <c r="I6" s="19"/>
    </row>
    <row r="7" spans="1:9" ht="27.75" customHeight="1" x14ac:dyDescent="0.3">
      <c r="A7" s="7" t="s">
        <v>21</v>
      </c>
      <c r="B7" s="14" t="s">
        <v>35</v>
      </c>
      <c r="C7" s="26" t="s">
        <v>36</v>
      </c>
      <c r="D7" s="32" t="s">
        <v>27</v>
      </c>
      <c r="E7" s="36">
        <v>39200</v>
      </c>
      <c r="F7" s="10" t="s">
        <v>18</v>
      </c>
      <c r="G7" s="27" t="s">
        <v>19</v>
      </c>
      <c r="H7" s="10" t="s">
        <v>17</v>
      </c>
      <c r="I7" s="28"/>
    </row>
    <row r="8" spans="1:9" ht="27.75" customHeight="1" x14ac:dyDescent="0.3">
      <c r="A8" s="7" t="s">
        <v>21</v>
      </c>
      <c r="B8" s="14" t="s">
        <v>35</v>
      </c>
      <c r="C8" s="38" t="s">
        <v>37</v>
      </c>
      <c r="D8" s="32" t="s">
        <v>26</v>
      </c>
      <c r="E8" s="36">
        <v>68000</v>
      </c>
      <c r="F8" s="10" t="s">
        <v>18</v>
      </c>
      <c r="G8" s="27" t="s">
        <v>28</v>
      </c>
      <c r="H8" s="10" t="s">
        <v>17</v>
      </c>
      <c r="I8" s="28"/>
    </row>
    <row r="9" spans="1:9" ht="27.75" customHeight="1" thickBot="1" x14ac:dyDescent="0.35">
      <c r="A9" s="13" t="s">
        <v>21</v>
      </c>
      <c r="B9" s="21" t="s">
        <v>38</v>
      </c>
      <c r="C9" s="39" t="s">
        <v>31</v>
      </c>
      <c r="D9" s="34" t="s">
        <v>26</v>
      </c>
      <c r="E9" s="24">
        <v>60000</v>
      </c>
      <c r="F9" s="12" t="s">
        <v>18</v>
      </c>
      <c r="G9" s="22" t="s">
        <v>28</v>
      </c>
      <c r="H9" s="12" t="s">
        <v>13</v>
      </c>
      <c r="I9" s="20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workbookViewId="0">
      <selection activeCell="G10" sqref="G10"/>
    </sheetView>
  </sheetViews>
  <sheetFormatPr defaultRowHeight="16.5" x14ac:dyDescent="0.3"/>
  <cols>
    <col min="1" max="2" width="16.75" customWidth="1"/>
    <col min="3" max="3" width="15.875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40" t="str">
        <f>'국장 시책'!A1:I1</f>
        <v>업무추진비 사용내역(2026년 5월)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22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7">
        <f>SUM(E6:E9)</f>
        <v>485600</v>
      </c>
      <c r="F5" s="10"/>
      <c r="G5" s="10"/>
      <c r="H5" s="10"/>
      <c r="I5" s="11"/>
    </row>
    <row r="6" spans="1:9" ht="27.75" customHeight="1" x14ac:dyDescent="0.3">
      <c r="A6" s="29" t="s">
        <v>23</v>
      </c>
      <c r="B6" s="32" t="s">
        <v>39</v>
      </c>
      <c r="C6" s="35" t="s">
        <v>40</v>
      </c>
      <c r="D6" s="32" t="s">
        <v>29</v>
      </c>
      <c r="E6" s="30">
        <v>196000</v>
      </c>
      <c r="F6" s="32" t="s">
        <v>12</v>
      </c>
      <c r="G6" s="32" t="s">
        <v>41</v>
      </c>
      <c r="H6" s="32" t="s">
        <v>15</v>
      </c>
      <c r="I6" s="31"/>
    </row>
    <row r="7" spans="1:9" ht="27.75" customHeight="1" x14ac:dyDescent="0.3">
      <c r="A7" s="29" t="s">
        <v>23</v>
      </c>
      <c r="B7" s="32" t="s">
        <v>44</v>
      </c>
      <c r="C7" s="35" t="s">
        <v>42</v>
      </c>
      <c r="D7" s="32" t="s">
        <v>29</v>
      </c>
      <c r="E7" s="30">
        <v>84000</v>
      </c>
      <c r="F7" s="32" t="s">
        <v>12</v>
      </c>
      <c r="G7" s="32" t="s">
        <v>45</v>
      </c>
      <c r="H7" s="32" t="s">
        <v>13</v>
      </c>
      <c r="I7" s="31"/>
    </row>
    <row r="8" spans="1:9" ht="27.75" customHeight="1" x14ac:dyDescent="0.3">
      <c r="A8" s="29" t="s">
        <v>23</v>
      </c>
      <c r="B8" s="32" t="s">
        <v>43</v>
      </c>
      <c r="C8" s="35" t="s">
        <v>46</v>
      </c>
      <c r="D8" s="32" t="s">
        <v>29</v>
      </c>
      <c r="E8" s="30">
        <v>79600</v>
      </c>
      <c r="F8" s="32" t="s">
        <v>12</v>
      </c>
      <c r="G8" s="32" t="s">
        <v>30</v>
      </c>
      <c r="H8" s="32" t="s">
        <v>13</v>
      </c>
      <c r="I8" s="31"/>
    </row>
    <row r="9" spans="1:9" ht="27.75" customHeight="1" thickBot="1" x14ac:dyDescent="0.35">
      <c r="A9" s="13" t="s">
        <v>23</v>
      </c>
      <c r="B9" s="12" t="s">
        <v>47</v>
      </c>
      <c r="C9" s="25" t="s">
        <v>48</v>
      </c>
      <c r="D9" s="12" t="s">
        <v>29</v>
      </c>
      <c r="E9" s="18">
        <v>126000</v>
      </c>
      <c r="F9" s="12" t="s">
        <v>14</v>
      </c>
      <c r="G9" s="12" t="s">
        <v>49</v>
      </c>
      <c r="H9" s="12" t="s">
        <v>13</v>
      </c>
      <c r="I9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workbookViewId="0">
      <selection activeCell="E6" sqref="E6"/>
    </sheetView>
  </sheetViews>
  <sheetFormatPr defaultRowHeight="16.5" x14ac:dyDescent="0.3"/>
  <cols>
    <col min="1" max="1" width="19.25" bestFit="1" customWidth="1"/>
    <col min="2" max="2" width="16.75" customWidth="1"/>
    <col min="3" max="3" width="11.375" bestFit="1" customWidth="1"/>
    <col min="4" max="4" width="16.875" customWidth="1"/>
    <col min="5" max="8" width="16.75" customWidth="1"/>
    <col min="9" max="9" width="11.75" bestFit="1" customWidth="1"/>
  </cols>
  <sheetData>
    <row r="1" spans="1:9" ht="31.5" x14ac:dyDescent="0.3">
      <c r="A1" s="40" t="str">
        <f>'국장 시책'!A1:I1</f>
        <v>업무추진비 사용내역(2026년 5월)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SUM(E6:E7)</f>
        <v>321900</v>
      </c>
      <c r="F5" s="10"/>
      <c r="G5" s="10"/>
      <c r="H5" s="10"/>
      <c r="I5" s="11"/>
    </row>
    <row r="6" spans="1:9" ht="27.75" customHeight="1" x14ac:dyDescent="0.3">
      <c r="A6" s="29" t="s">
        <v>50</v>
      </c>
      <c r="B6" s="32" t="s">
        <v>51</v>
      </c>
      <c r="C6" s="32" t="s">
        <v>52</v>
      </c>
      <c r="D6" s="35" t="s">
        <v>53</v>
      </c>
      <c r="E6" s="36">
        <v>155000</v>
      </c>
      <c r="F6" s="32" t="s">
        <v>14</v>
      </c>
      <c r="G6" s="32" t="s">
        <v>54</v>
      </c>
      <c r="H6" s="32" t="s">
        <v>55</v>
      </c>
      <c r="I6" s="31"/>
    </row>
    <row r="7" spans="1:9" ht="27.75" customHeight="1" thickBot="1" x14ac:dyDescent="0.35">
      <c r="A7" s="13" t="s">
        <v>24</v>
      </c>
      <c r="B7" s="12" t="s">
        <v>56</v>
      </c>
      <c r="C7" s="25" t="s">
        <v>59</v>
      </c>
      <c r="D7" s="25" t="s">
        <v>57</v>
      </c>
      <c r="E7" s="33">
        <v>166900</v>
      </c>
      <c r="F7" s="12" t="s">
        <v>25</v>
      </c>
      <c r="G7" s="12" t="s">
        <v>58</v>
      </c>
      <c r="H7" s="12" t="s">
        <v>16</v>
      </c>
      <c r="I7" s="15"/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국장 시책</vt:lpstr>
      <vt:lpstr>과장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2026-07-10T05:58:40Z</dcterms:modified>
</cp:coreProperties>
</file>