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송부용\"/>
    </mc:Choice>
  </mc:AlternateContent>
  <bookViews>
    <workbookView xWindow="-19320" yWindow="-120" windowWidth="19440" windowHeight="14880"/>
  </bookViews>
  <sheets>
    <sheet name="복지건강국" sheetId="2" r:id="rId1"/>
    <sheet name="사회복지과" sheetId="3" r:id="rId2"/>
  </sheets>
  <definedNames>
    <definedName name="_xlnm._FilterDatabase" localSheetId="0" hidden="1">복지건강국!$A$5:$I$5</definedName>
    <definedName name="_xlnm._FilterDatabase" localSheetId="1" hidden="1">사회복지과!$A$5:$I$5</definedName>
    <definedName name="_xlnm.Print_Area" localSheetId="0">복지건강국!$A$1:$I$49</definedName>
    <definedName name="_xlnm.Print_Area" localSheetId="1">사회복지과!$A$1:$I$18</definedName>
  </definedNames>
  <calcPr calcId="162913"/>
</workbook>
</file>

<file path=xl/calcChain.xml><?xml version="1.0" encoding="utf-8"?>
<calcChain xmlns="http://schemas.openxmlformats.org/spreadsheetml/2006/main">
  <c r="C5" i="2" l="1"/>
  <c r="C5" i="3" l="1"/>
  <c r="F5" i="2" l="1"/>
  <c r="F5" i="3" l="1"/>
</calcChain>
</file>

<file path=xl/sharedStrings.xml><?xml version="1.0" encoding="utf-8"?>
<sst xmlns="http://schemas.openxmlformats.org/spreadsheetml/2006/main" count="368" uniqueCount="84">
  <si>
    <t>지출금액</t>
    <phoneticPr fontId="2" type="noConversion"/>
  </si>
  <si>
    <t>지출방법</t>
    <phoneticPr fontId="2" type="noConversion"/>
  </si>
  <si>
    <t>재원</t>
    <phoneticPr fontId="2" type="noConversion"/>
  </si>
  <si>
    <t>비고</t>
    <phoneticPr fontId="2" type="noConversion"/>
  </si>
  <si>
    <t>계</t>
    <phoneticPr fontId="2" type="noConversion"/>
  </si>
  <si>
    <t>(단위 : 원)</t>
    <phoneticPr fontId="2" type="noConversion"/>
  </si>
  <si>
    <t>시책</t>
    <phoneticPr fontId="8" type="noConversion"/>
  </si>
  <si>
    <t>카드</t>
    <phoneticPr fontId="8" type="noConversion"/>
  </si>
  <si>
    <t>사용내역(적요)</t>
    <phoneticPr fontId="2" type="noConversion"/>
  </si>
  <si>
    <t>인원</t>
    <phoneticPr fontId="2" type="noConversion"/>
  </si>
  <si>
    <t>[ 복지건강국장 ]</t>
    <phoneticPr fontId="2" type="noConversion"/>
  </si>
  <si>
    <t>[ 사회복지과 ]</t>
    <phoneticPr fontId="2" type="noConversion"/>
  </si>
  <si>
    <t>식사 제공(시책-만찬)</t>
  </si>
  <si>
    <t>식사 제공(시책-오찬)</t>
  </si>
  <si>
    <t>식사 및 다과 제공(시책-오찬)</t>
  </si>
  <si>
    <t>다과 제공</t>
  </si>
  <si>
    <t>부의금 전달</t>
  </si>
  <si>
    <t>식사 제공(기관-오찬)</t>
  </si>
  <si>
    <t>카드</t>
    <phoneticPr fontId="8" type="noConversion"/>
  </si>
  <si>
    <t>기관</t>
    <phoneticPr fontId="8" type="noConversion"/>
  </si>
  <si>
    <t>거래처명</t>
    <phoneticPr fontId="8" type="noConversion"/>
  </si>
  <si>
    <t>시책</t>
    <phoneticPr fontId="8" type="noConversion"/>
  </si>
  <si>
    <t>예산과목</t>
    <phoneticPr fontId="8" type="noConversion"/>
  </si>
  <si>
    <t>2026-03-05</t>
  </si>
  <si>
    <t>2026-03-24</t>
  </si>
  <si>
    <t>2026-04-06</t>
  </si>
  <si>
    <t>2026-04-22</t>
  </si>
  <si>
    <t>2026-05-06</t>
  </si>
  <si>
    <t>2026-05-26</t>
  </si>
  <si>
    <t>시책추진업무추진비</t>
  </si>
  <si>
    <t>시책추진업무추진비</t>
    <phoneticPr fontId="8" type="noConversion"/>
  </si>
  <si>
    <t>식사제공(시책-만찬)</t>
  </si>
  <si>
    <t>식사(시책-오찬) 및 다과 제공</t>
  </si>
  <si>
    <t>사 제공(시책-만찬)</t>
  </si>
  <si>
    <t>식사(시책-오찬)</t>
  </si>
  <si>
    <t>2026-04-02</t>
  </si>
  <si>
    <t>2026-04-21</t>
  </si>
  <si>
    <t>2026-05-27</t>
  </si>
  <si>
    <t>2026-05-29</t>
  </si>
  <si>
    <t>2026-06-08</t>
  </si>
  <si>
    <t>2026-06-16</t>
  </si>
  <si>
    <t>2026-06-22</t>
  </si>
  <si>
    <t>기관운영업무추진비</t>
    <phoneticPr fontId="8" type="noConversion"/>
  </si>
  <si>
    <t>카드</t>
    <phoneticPr fontId="8" type="noConversion"/>
  </si>
  <si>
    <t>기관</t>
    <phoneticPr fontId="8" type="noConversion"/>
  </si>
  <si>
    <t>식사(기관-오찬) 제공</t>
  </si>
  <si>
    <t>식사 제공(기관-만찬)</t>
  </si>
  <si>
    <t>축의금 전달</t>
  </si>
  <si>
    <t>현금</t>
    <phoneticPr fontId="8" type="noConversion"/>
  </si>
  <si>
    <t>업무추진비 집행내역(2026년 3~6월)</t>
    <phoneticPr fontId="2" type="noConversion"/>
  </si>
  <si>
    <t>약선가원</t>
    <phoneticPr fontId="8" type="noConversion"/>
  </si>
  <si>
    <t>-</t>
    <phoneticPr fontId="8" type="noConversion"/>
  </si>
  <si>
    <t>윤가 농부쌈밥</t>
    <phoneticPr fontId="8" type="noConversion"/>
  </si>
  <si>
    <t>병산손국수 하회점</t>
    <phoneticPr fontId="8" type="noConversion"/>
  </si>
  <si>
    <t>이가정육</t>
    <phoneticPr fontId="8" type="noConversion"/>
  </si>
  <si>
    <t>예천축산업협동조합</t>
  </si>
  <si>
    <t>통명묵집</t>
    <phoneticPr fontId="8" type="noConversion"/>
  </si>
  <si>
    <t>탐복</t>
    <phoneticPr fontId="8" type="noConversion"/>
  </si>
  <si>
    <t>서울왕보리밥칼국수</t>
    <phoneticPr fontId="8" type="noConversion"/>
  </si>
  <si>
    <t>용뎅이매운탕</t>
    <phoneticPr fontId="8" type="noConversion"/>
  </si>
  <si>
    <t>안동명가</t>
    <phoneticPr fontId="8" type="noConversion"/>
  </si>
  <si>
    <t>한국관복어집</t>
    <phoneticPr fontId="8" type="noConversion"/>
  </si>
  <si>
    <t>보문정</t>
    <phoneticPr fontId="8" type="noConversion"/>
  </si>
  <si>
    <t>옛날주막</t>
    <phoneticPr fontId="8" type="noConversion"/>
  </si>
  <si>
    <t>능이버섯닭한마리칼국</t>
  </si>
  <si>
    <t>오복가든</t>
    <phoneticPr fontId="8" type="noConversion"/>
  </si>
  <si>
    <t>황금분식</t>
    <phoneticPr fontId="8" type="noConversion"/>
  </si>
  <si>
    <t>옛날이야기</t>
  </si>
  <si>
    <t>옛날이야기</t>
    <phoneticPr fontId="8" type="noConversion"/>
  </si>
  <si>
    <t>전원</t>
    <phoneticPr fontId="8" type="noConversion"/>
  </si>
  <si>
    <t>용궁</t>
    <phoneticPr fontId="8" type="noConversion"/>
  </si>
  <si>
    <t>나드리</t>
    <phoneticPr fontId="8" type="noConversion"/>
  </si>
  <si>
    <t>베베</t>
    <phoneticPr fontId="8" type="noConversion"/>
  </si>
  <si>
    <t>구름산추어탕</t>
    <phoneticPr fontId="8" type="noConversion"/>
  </si>
  <si>
    <t>지출일자</t>
    <phoneticPr fontId="2" type="noConversion"/>
  </si>
  <si>
    <t>식사 제공(시책-오찬) 및 다과제공</t>
  </si>
  <si>
    <t>구서울갈비</t>
    <phoneticPr fontId="8" type="noConversion"/>
  </si>
  <si>
    <t>태왕가든</t>
    <phoneticPr fontId="8" type="noConversion"/>
  </si>
  <si>
    <t>커피홀 베이커리</t>
    <phoneticPr fontId="8" type="noConversion"/>
  </si>
  <si>
    <t>식사 제공(시책-오찬)</t>
    <phoneticPr fontId="8" type="noConversion"/>
  </si>
  <si>
    <t>맷집</t>
    <phoneticPr fontId="8" type="noConversion"/>
  </si>
  <si>
    <t>연막창</t>
    <phoneticPr fontId="8" type="noConversion"/>
  </si>
  <si>
    <t>가장맛있는족발</t>
    <phoneticPr fontId="8" type="noConversion"/>
  </si>
  <si>
    <t>풍전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</si>
</sst>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1" fontId="4" fillId="0" borderId="8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1" fontId="3" fillId="0" borderId="14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6" fillId="2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1" fontId="3" fillId="0" borderId="19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horizontal="center" vertical="center"/>
    </xf>
    <xf numFmtId="41" fontId="3" fillId="0" borderId="13" xfId="0" applyNumberFormat="1" applyFont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zoomScale="85" zoomScaleNormal="85" workbookViewId="0">
      <selection sqref="A1:I1"/>
    </sheetView>
  </sheetViews>
  <sheetFormatPr defaultRowHeight="16.5" x14ac:dyDescent="0.3"/>
  <cols>
    <col min="1" max="1" width="14" customWidth="1"/>
    <col min="2" max="2" width="21.375" customWidth="1"/>
    <col min="3" max="3" width="42.625" customWidth="1"/>
    <col min="4" max="4" width="19.25" customWidth="1"/>
    <col min="5" max="5" width="8.625" customWidth="1"/>
    <col min="6" max="6" width="14.375" customWidth="1"/>
    <col min="7" max="7" width="10" customWidth="1"/>
    <col min="8" max="8" width="10" style="1" customWidth="1"/>
    <col min="9" max="9" width="9.625" style="1" customWidth="1"/>
  </cols>
  <sheetData>
    <row r="1" spans="1:9" ht="31.5" x14ac:dyDescent="0.3">
      <c r="A1" s="23" t="s">
        <v>49</v>
      </c>
      <c r="B1" s="23"/>
      <c r="C1" s="23"/>
      <c r="D1" s="23"/>
      <c r="E1" s="23"/>
      <c r="F1" s="23"/>
      <c r="G1" s="23"/>
      <c r="H1" s="23"/>
      <c r="I1" s="23"/>
    </row>
    <row r="3" spans="1:9" s="2" customFormat="1" ht="19.5" thickBot="1" x14ac:dyDescent="0.35">
      <c r="A3" s="4" t="s">
        <v>10</v>
      </c>
      <c r="B3" s="4"/>
      <c r="H3" s="24" t="s">
        <v>5</v>
      </c>
      <c r="I3" s="25"/>
    </row>
    <row r="4" spans="1:9" s="3" customFormat="1" ht="30" customHeight="1" thickBot="1" x14ac:dyDescent="0.35">
      <c r="A4" s="5" t="s">
        <v>74</v>
      </c>
      <c r="B4" s="26" t="s">
        <v>22</v>
      </c>
      <c r="C4" s="6" t="s">
        <v>8</v>
      </c>
      <c r="D4" s="6" t="s">
        <v>20</v>
      </c>
      <c r="E4" s="6" t="s">
        <v>9</v>
      </c>
      <c r="F4" s="6" t="s">
        <v>0</v>
      </c>
      <c r="G4" s="6" t="s">
        <v>1</v>
      </c>
      <c r="H4" s="6" t="s">
        <v>2</v>
      </c>
      <c r="I4" s="7" t="s">
        <v>3</v>
      </c>
    </row>
    <row r="5" spans="1:9" s="2" customFormat="1" ht="30" customHeight="1" thickTop="1" x14ac:dyDescent="0.3">
      <c r="A5" s="8" t="s">
        <v>4</v>
      </c>
      <c r="B5" s="27"/>
      <c r="C5" s="9" t="str">
        <f>COUNTA(C6:C49)&amp;"건"</f>
        <v>44건</v>
      </c>
      <c r="D5" s="19"/>
      <c r="E5" s="9"/>
      <c r="F5" s="11">
        <f>SUM(F6:F49)</f>
        <v>4380200</v>
      </c>
      <c r="G5" s="9"/>
      <c r="H5" s="9"/>
      <c r="I5" s="10"/>
    </row>
    <row r="6" spans="1:9" s="2" customFormat="1" ht="30" customHeight="1" x14ac:dyDescent="0.3">
      <c r="A6" s="15" t="s">
        <v>23</v>
      </c>
      <c r="B6" s="28" t="s">
        <v>30</v>
      </c>
      <c r="C6" s="16" t="s">
        <v>13</v>
      </c>
      <c r="D6" s="20" t="s">
        <v>50</v>
      </c>
      <c r="E6" s="20">
        <v>9</v>
      </c>
      <c r="F6" s="18">
        <v>270000</v>
      </c>
      <c r="G6" s="16" t="s">
        <v>7</v>
      </c>
      <c r="H6" s="16" t="s">
        <v>6</v>
      </c>
      <c r="I6" s="10"/>
    </row>
    <row r="7" spans="1:9" s="2" customFormat="1" ht="30" customHeight="1" x14ac:dyDescent="0.3">
      <c r="A7" s="15" t="s">
        <v>23</v>
      </c>
      <c r="B7" s="28" t="s">
        <v>30</v>
      </c>
      <c r="C7" s="16" t="s">
        <v>13</v>
      </c>
      <c r="D7" s="20" t="s">
        <v>52</v>
      </c>
      <c r="E7" s="20">
        <v>6</v>
      </c>
      <c r="F7" s="18">
        <v>72000</v>
      </c>
      <c r="G7" s="16" t="s">
        <v>18</v>
      </c>
      <c r="H7" s="16" t="s">
        <v>21</v>
      </c>
      <c r="I7" s="10"/>
    </row>
    <row r="8" spans="1:9" s="2" customFormat="1" ht="30" customHeight="1" x14ac:dyDescent="0.3">
      <c r="A8" s="15" t="s">
        <v>23</v>
      </c>
      <c r="B8" s="28" t="s">
        <v>42</v>
      </c>
      <c r="C8" s="16" t="s">
        <v>17</v>
      </c>
      <c r="D8" s="20" t="s">
        <v>53</v>
      </c>
      <c r="E8" s="20">
        <v>8</v>
      </c>
      <c r="F8" s="18">
        <v>158000</v>
      </c>
      <c r="G8" s="16" t="s">
        <v>43</v>
      </c>
      <c r="H8" s="16" t="s">
        <v>44</v>
      </c>
      <c r="I8" s="10"/>
    </row>
    <row r="9" spans="1:9" s="2" customFormat="1" ht="30" customHeight="1" x14ac:dyDescent="0.3">
      <c r="A9" s="15" t="s">
        <v>24</v>
      </c>
      <c r="B9" s="28" t="s">
        <v>30</v>
      </c>
      <c r="C9" s="16" t="s">
        <v>31</v>
      </c>
      <c r="D9" s="20" t="s">
        <v>54</v>
      </c>
      <c r="E9" s="20">
        <v>10</v>
      </c>
      <c r="F9" s="18">
        <v>190800</v>
      </c>
      <c r="G9" s="16" t="s">
        <v>18</v>
      </c>
      <c r="H9" s="16" t="s">
        <v>21</v>
      </c>
      <c r="I9" s="10"/>
    </row>
    <row r="10" spans="1:9" s="2" customFormat="1" ht="30" customHeight="1" x14ac:dyDescent="0.3">
      <c r="A10" s="15" t="s">
        <v>24</v>
      </c>
      <c r="B10" s="28" t="s">
        <v>42</v>
      </c>
      <c r="C10" s="16" t="s">
        <v>13</v>
      </c>
      <c r="D10" s="20" t="s">
        <v>52</v>
      </c>
      <c r="E10" s="20">
        <v>3</v>
      </c>
      <c r="F10" s="18">
        <v>65000</v>
      </c>
      <c r="G10" s="16" t="s">
        <v>43</v>
      </c>
      <c r="H10" s="16" t="s">
        <v>44</v>
      </c>
      <c r="I10" s="10"/>
    </row>
    <row r="11" spans="1:9" s="2" customFormat="1" ht="30" customHeight="1" x14ac:dyDescent="0.3">
      <c r="A11" s="15" t="s">
        <v>24</v>
      </c>
      <c r="B11" s="28" t="s">
        <v>42</v>
      </c>
      <c r="C11" s="16" t="s">
        <v>13</v>
      </c>
      <c r="D11" s="20" t="s">
        <v>50</v>
      </c>
      <c r="E11" s="20">
        <v>9</v>
      </c>
      <c r="F11" s="18">
        <v>271000</v>
      </c>
      <c r="G11" s="16" t="s">
        <v>43</v>
      </c>
      <c r="H11" s="16" t="s">
        <v>44</v>
      </c>
      <c r="I11" s="10"/>
    </row>
    <row r="12" spans="1:9" s="2" customFormat="1" ht="30" customHeight="1" x14ac:dyDescent="0.3">
      <c r="A12" s="15" t="s">
        <v>24</v>
      </c>
      <c r="B12" s="28" t="s">
        <v>42</v>
      </c>
      <c r="C12" s="16" t="s">
        <v>13</v>
      </c>
      <c r="D12" s="20" t="s">
        <v>56</v>
      </c>
      <c r="E12" s="20">
        <v>3</v>
      </c>
      <c r="F12" s="18">
        <v>33000</v>
      </c>
      <c r="G12" s="16" t="s">
        <v>43</v>
      </c>
      <c r="H12" s="16" t="s">
        <v>44</v>
      </c>
      <c r="I12" s="10"/>
    </row>
    <row r="13" spans="1:9" s="2" customFormat="1" ht="30" customHeight="1" x14ac:dyDescent="0.3">
      <c r="A13" s="15" t="s">
        <v>24</v>
      </c>
      <c r="B13" s="28" t="s">
        <v>42</v>
      </c>
      <c r="C13" s="16" t="s">
        <v>13</v>
      </c>
      <c r="D13" s="20" t="s">
        <v>55</v>
      </c>
      <c r="E13" s="20">
        <v>8</v>
      </c>
      <c r="F13" s="18">
        <v>266000</v>
      </c>
      <c r="G13" s="16" t="s">
        <v>43</v>
      </c>
      <c r="H13" s="16" t="s">
        <v>44</v>
      </c>
      <c r="I13" s="10"/>
    </row>
    <row r="14" spans="1:9" s="2" customFormat="1" ht="30" customHeight="1" x14ac:dyDescent="0.3">
      <c r="A14" s="15" t="s">
        <v>24</v>
      </c>
      <c r="B14" s="28" t="s">
        <v>42</v>
      </c>
      <c r="C14" s="16" t="s">
        <v>13</v>
      </c>
      <c r="D14" s="20" t="s">
        <v>57</v>
      </c>
      <c r="E14" s="20">
        <v>10</v>
      </c>
      <c r="F14" s="18">
        <v>225000</v>
      </c>
      <c r="G14" s="16" t="s">
        <v>43</v>
      </c>
      <c r="H14" s="16" t="s">
        <v>44</v>
      </c>
      <c r="I14" s="10"/>
    </row>
    <row r="15" spans="1:9" s="2" customFormat="1" ht="30" customHeight="1" x14ac:dyDescent="0.3">
      <c r="A15" s="15" t="s">
        <v>35</v>
      </c>
      <c r="B15" s="28" t="s">
        <v>42</v>
      </c>
      <c r="C15" s="16" t="s">
        <v>16</v>
      </c>
      <c r="D15" s="20" t="s">
        <v>58</v>
      </c>
      <c r="E15" s="20">
        <v>4</v>
      </c>
      <c r="F15" s="18">
        <v>50000</v>
      </c>
      <c r="G15" s="16" t="s">
        <v>48</v>
      </c>
      <c r="H15" s="16" t="s">
        <v>44</v>
      </c>
      <c r="I15" s="10"/>
    </row>
    <row r="16" spans="1:9" s="2" customFormat="1" ht="30" customHeight="1" x14ac:dyDescent="0.3">
      <c r="A16" s="15" t="s">
        <v>25</v>
      </c>
      <c r="B16" s="28" t="s">
        <v>30</v>
      </c>
      <c r="C16" s="16" t="s">
        <v>13</v>
      </c>
      <c r="D16" s="20" t="s">
        <v>53</v>
      </c>
      <c r="E16" s="20">
        <v>9</v>
      </c>
      <c r="F16" s="18">
        <v>150000</v>
      </c>
      <c r="G16" s="16" t="s">
        <v>18</v>
      </c>
      <c r="H16" s="16" t="s">
        <v>21</v>
      </c>
      <c r="I16" s="10"/>
    </row>
    <row r="17" spans="1:9" s="2" customFormat="1" ht="30" customHeight="1" x14ac:dyDescent="0.3">
      <c r="A17" s="15" t="s">
        <v>25</v>
      </c>
      <c r="B17" s="28" t="s">
        <v>30</v>
      </c>
      <c r="C17" s="16" t="s">
        <v>15</v>
      </c>
      <c r="D17" s="20" t="s">
        <v>59</v>
      </c>
      <c r="E17" s="20">
        <v>4</v>
      </c>
      <c r="F17" s="18">
        <v>64400</v>
      </c>
      <c r="G17" s="16" t="s">
        <v>18</v>
      </c>
      <c r="H17" s="16" t="s">
        <v>19</v>
      </c>
      <c r="I17" s="10"/>
    </row>
    <row r="18" spans="1:9" s="2" customFormat="1" ht="30" customHeight="1" x14ac:dyDescent="0.3">
      <c r="A18" s="15" t="s">
        <v>25</v>
      </c>
      <c r="B18" s="28" t="s">
        <v>30</v>
      </c>
      <c r="C18" s="16" t="s">
        <v>13</v>
      </c>
      <c r="D18" s="20" t="s">
        <v>50</v>
      </c>
      <c r="E18" s="20">
        <v>6</v>
      </c>
      <c r="F18" s="18">
        <v>130000</v>
      </c>
      <c r="G18" s="16" t="s">
        <v>18</v>
      </c>
      <c r="H18" s="16" t="s">
        <v>21</v>
      </c>
      <c r="I18" s="10"/>
    </row>
    <row r="19" spans="1:9" s="2" customFormat="1" ht="30" customHeight="1" x14ac:dyDescent="0.3">
      <c r="A19" s="15" t="s">
        <v>25</v>
      </c>
      <c r="B19" s="28" t="s">
        <v>42</v>
      </c>
      <c r="C19" s="16" t="s">
        <v>14</v>
      </c>
      <c r="D19" s="20" t="s">
        <v>64</v>
      </c>
      <c r="E19" s="20">
        <v>3</v>
      </c>
      <c r="F19" s="18">
        <v>80000</v>
      </c>
      <c r="G19" s="16" t="s">
        <v>43</v>
      </c>
      <c r="H19" s="16" t="s">
        <v>44</v>
      </c>
      <c r="I19" s="10"/>
    </row>
    <row r="20" spans="1:9" s="2" customFormat="1" ht="30" customHeight="1" x14ac:dyDescent="0.3">
      <c r="A20" s="15" t="s">
        <v>25</v>
      </c>
      <c r="B20" s="28" t="s">
        <v>42</v>
      </c>
      <c r="C20" s="16" t="s">
        <v>13</v>
      </c>
      <c r="D20" s="20" t="s">
        <v>58</v>
      </c>
      <c r="E20" s="20">
        <v>3</v>
      </c>
      <c r="F20" s="18">
        <v>45000</v>
      </c>
      <c r="G20" s="16" t="s">
        <v>43</v>
      </c>
      <c r="H20" s="16" t="s">
        <v>44</v>
      </c>
      <c r="I20" s="10"/>
    </row>
    <row r="21" spans="1:9" s="2" customFormat="1" ht="30" customHeight="1" x14ac:dyDescent="0.3">
      <c r="A21" s="15" t="s">
        <v>36</v>
      </c>
      <c r="B21" s="28" t="s">
        <v>42</v>
      </c>
      <c r="C21" s="16" t="s">
        <v>16</v>
      </c>
      <c r="D21" s="20" t="s">
        <v>51</v>
      </c>
      <c r="E21" s="20">
        <v>1</v>
      </c>
      <c r="F21" s="18">
        <v>50000</v>
      </c>
      <c r="G21" s="16" t="s">
        <v>48</v>
      </c>
      <c r="H21" s="16" t="s">
        <v>44</v>
      </c>
      <c r="I21" s="10"/>
    </row>
    <row r="22" spans="1:9" s="2" customFormat="1" ht="30" customHeight="1" x14ac:dyDescent="0.3">
      <c r="A22" s="15" t="s">
        <v>26</v>
      </c>
      <c r="B22" s="28" t="s">
        <v>30</v>
      </c>
      <c r="C22" s="16" t="s">
        <v>32</v>
      </c>
      <c r="D22" s="20" t="s">
        <v>50</v>
      </c>
      <c r="E22" s="20">
        <v>7</v>
      </c>
      <c r="F22" s="18">
        <v>157000</v>
      </c>
      <c r="G22" s="16" t="s">
        <v>18</v>
      </c>
      <c r="H22" s="16" t="s">
        <v>21</v>
      </c>
      <c r="I22" s="10"/>
    </row>
    <row r="23" spans="1:9" s="2" customFormat="1" ht="30" customHeight="1" x14ac:dyDescent="0.3">
      <c r="A23" s="15" t="s">
        <v>26</v>
      </c>
      <c r="B23" s="28" t="s">
        <v>30</v>
      </c>
      <c r="C23" s="16" t="s">
        <v>32</v>
      </c>
      <c r="D23" s="20" t="s">
        <v>60</v>
      </c>
      <c r="E23" s="20">
        <v>2</v>
      </c>
      <c r="F23" s="18">
        <v>23500</v>
      </c>
      <c r="G23" s="16" t="s">
        <v>7</v>
      </c>
      <c r="H23" s="16" t="s">
        <v>6</v>
      </c>
      <c r="I23" s="10"/>
    </row>
    <row r="24" spans="1:9" s="2" customFormat="1" ht="30" customHeight="1" x14ac:dyDescent="0.3">
      <c r="A24" s="15" t="s">
        <v>26</v>
      </c>
      <c r="B24" s="28" t="s">
        <v>30</v>
      </c>
      <c r="C24" s="16" t="s">
        <v>13</v>
      </c>
      <c r="D24" s="20" t="s">
        <v>61</v>
      </c>
      <c r="E24" s="20">
        <v>5</v>
      </c>
      <c r="F24" s="18">
        <v>78700</v>
      </c>
      <c r="G24" s="16" t="s">
        <v>7</v>
      </c>
      <c r="H24" s="16" t="s">
        <v>6</v>
      </c>
      <c r="I24" s="10"/>
    </row>
    <row r="25" spans="1:9" s="2" customFormat="1" ht="30" customHeight="1" x14ac:dyDescent="0.3">
      <c r="A25" s="15" t="s">
        <v>26</v>
      </c>
      <c r="B25" s="28" t="s">
        <v>30</v>
      </c>
      <c r="C25" s="16" t="s">
        <v>13</v>
      </c>
      <c r="D25" s="30" t="s">
        <v>62</v>
      </c>
      <c r="E25" s="30">
        <v>6</v>
      </c>
      <c r="F25" s="31">
        <v>95000</v>
      </c>
      <c r="G25" s="16" t="s">
        <v>7</v>
      </c>
      <c r="H25" s="16" t="s">
        <v>19</v>
      </c>
      <c r="I25" s="32"/>
    </row>
    <row r="26" spans="1:9" s="2" customFormat="1" ht="30" customHeight="1" x14ac:dyDescent="0.3">
      <c r="A26" s="15" t="s">
        <v>26</v>
      </c>
      <c r="B26" s="16" t="s">
        <v>30</v>
      </c>
      <c r="C26" s="16" t="s">
        <v>33</v>
      </c>
      <c r="D26" s="16" t="s">
        <v>63</v>
      </c>
      <c r="E26" s="16">
        <v>3</v>
      </c>
      <c r="F26" s="33">
        <v>59500</v>
      </c>
      <c r="G26" s="16" t="s">
        <v>7</v>
      </c>
      <c r="H26" s="16" t="s">
        <v>6</v>
      </c>
      <c r="I26" s="32"/>
    </row>
    <row r="27" spans="1:9" s="2" customFormat="1" ht="30" customHeight="1" x14ac:dyDescent="0.3">
      <c r="A27" s="15" t="s">
        <v>26</v>
      </c>
      <c r="B27" s="16" t="s">
        <v>30</v>
      </c>
      <c r="C27" s="16" t="s">
        <v>13</v>
      </c>
      <c r="D27" s="16" t="s">
        <v>64</v>
      </c>
      <c r="E27" s="16">
        <v>5</v>
      </c>
      <c r="F27" s="33">
        <v>80000</v>
      </c>
      <c r="G27" s="16" t="s">
        <v>7</v>
      </c>
      <c r="H27" s="16" t="s">
        <v>6</v>
      </c>
      <c r="I27" s="32"/>
    </row>
    <row r="28" spans="1:9" s="2" customFormat="1" ht="30" customHeight="1" x14ac:dyDescent="0.3">
      <c r="A28" s="15" t="s">
        <v>26</v>
      </c>
      <c r="B28" s="16" t="s">
        <v>30</v>
      </c>
      <c r="C28" s="16" t="s">
        <v>34</v>
      </c>
      <c r="D28" s="16" t="s">
        <v>57</v>
      </c>
      <c r="E28" s="16">
        <v>8</v>
      </c>
      <c r="F28" s="33">
        <v>174000</v>
      </c>
      <c r="G28" s="16" t="s">
        <v>7</v>
      </c>
      <c r="H28" s="16" t="s">
        <v>6</v>
      </c>
      <c r="I28" s="32"/>
    </row>
    <row r="29" spans="1:9" s="2" customFormat="1" ht="30" customHeight="1" x14ac:dyDescent="0.3">
      <c r="A29" s="15" t="s">
        <v>26</v>
      </c>
      <c r="B29" s="16" t="s">
        <v>30</v>
      </c>
      <c r="C29" s="16" t="s">
        <v>13</v>
      </c>
      <c r="D29" s="16" t="s">
        <v>65</v>
      </c>
      <c r="E29" s="16">
        <v>9</v>
      </c>
      <c r="F29" s="33">
        <v>180000</v>
      </c>
      <c r="G29" s="16" t="s">
        <v>7</v>
      </c>
      <c r="H29" s="16" t="s">
        <v>6</v>
      </c>
      <c r="I29" s="32"/>
    </row>
    <row r="30" spans="1:9" s="2" customFormat="1" ht="30" customHeight="1" x14ac:dyDescent="0.3">
      <c r="A30" s="15" t="s">
        <v>26</v>
      </c>
      <c r="B30" s="16" t="s">
        <v>30</v>
      </c>
      <c r="C30" s="16" t="s">
        <v>12</v>
      </c>
      <c r="D30" s="16" t="s">
        <v>54</v>
      </c>
      <c r="E30" s="16">
        <v>6</v>
      </c>
      <c r="F30" s="33">
        <v>135000</v>
      </c>
      <c r="G30" s="16" t="s">
        <v>7</v>
      </c>
      <c r="H30" s="16" t="s">
        <v>19</v>
      </c>
      <c r="I30" s="32"/>
    </row>
    <row r="31" spans="1:9" s="2" customFormat="1" ht="30" customHeight="1" x14ac:dyDescent="0.3">
      <c r="A31" s="15" t="s">
        <v>26</v>
      </c>
      <c r="B31" s="16" t="s">
        <v>30</v>
      </c>
      <c r="C31" s="16" t="s">
        <v>13</v>
      </c>
      <c r="D31" s="16" t="s">
        <v>65</v>
      </c>
      <c r="E31" s="16">
        <v>6</v>
      </c>
      <c r="F31" s="33">
        <v>120000</v>
      </c>
      <c r="G31" s="16" t="s">
        <v>7</v>
      </c>
      <c r="H31" s="16" t="s">
        <v>6</v>
      </c>
      <c r="I31" s="32"/>
    </row>
    <row r="32" spans="1:9" s="2" customFormat="1" ht="30" customHeight="1" x14ac:dyDescent="0.3">
      <c r="A32" s="15" t="s">
        <v>27</v>
      </c>
      <c r="B32" s="16" t="s">
        <v>30</v>
      </c>
      <c r="C32" s="16" t="s">
        <v>13</v>
      </c>
      <c r="D32" s="16" t="s">
        <v>66</v>
      </c>
      <c r="E32" s="16">
        <v>5</v>
      </c>
      <c r="F32" s="33">
        <v>70000</v>
      </c>
      <c r="G32" s="16" t="s">
        <v>7</v>
      </c>
      <c r="H32" s="16" t="s">
        <v>6</v>
      </c>
      <c r="I32" s="32"/>
    </row>
    <row r="33" spans="1:9" s="2" customFormat="1" ht="30" customHeight="1" x14ac:dyDescent="0.3">
      <c r="A33" s="15" t="s">
        <v>27</v>
      </c>
      <c r="B33" s="16" t="s">
        <v>30</v>
      </c>
      <c r="C33" s="16" t="s">
        <v>13</v>
      </c>
      <c r="D33" s="16" t="s">
        <v>59</v>
      </c>
      <c r="E33" s="16">
        <v>4</v>
      </c>
      <c r="F33" s="33">
        <v>61000</v>
      </c>
      <c r="G33" s="16" t="s">
        <v>7</v>
      </c>
      <c r="H33" s="16" t="s">
        <v>6</v>
      </c>
      <c r="I33" s="32"/>
    </row>
    <row r="34" spans="1:9" s="2" customFormat="1" ht="30" customHeight="1" x14ac:dyDescent="0.3">
      <c r="A34" s="15" t="s">
        <v>27</v>
      </c>
      <c r="B34" s="16" t="s">
        <v>30</v>
      </c>
      <c r="C34" s="16" t="s">
        <v>13</v>
      </c>
      <c r="D34" s="16" t="s">
        <v>68</v>
      </c>
      <c r="E34" s="16">
        <v>6</v>
      </c>
      <c r="F34" s="33">
        <v>114000</v>
      </c>
      <c r="G34" s="16" t="s">
        <v>18</v>
      </c>
      <c r="H34" s="16" t="s">
        <v>6</v>
      </c>
      <c r="I34" s="32"/>
    </row>
    <row r="35" spans="1:9" s="2" customFormat="1" ht="30" customHeight="1" x14ac:dyDescent="0.3">
      <c r="A35" s="15" t="s">
        <v>27</v>
      </c>
      <c r="B35" s="16" t="s">
        <v>42</v>
      </c>
      <c r="C35" s="16" t="s">
        <v>16</v>
      </c>
      <c r="D35" s="16" t="s">
        <v>51</v>
      </c>
      <c r="E35" s="16">
        <v>1</v>
      </c>
      <c r="F35" s="33">
        <v>50000</v>
      </c>
      <c r="G35" s="16" t="s">
        <v>48</v>
      </c>
      <c r="H35" s="16" t="s">
        <v>44</v>
      </c>
      <c r="I35" s="32"/>
    </row>
    <row r="36" spans="1:9" s="2" customFormat="1" ht="30" customHeight="1" x14ac:dyDescent="0.3">
      <c r="A36" s="15" t="s">
        <v>28</v>
      </c>
      <c r="B36" s="16" t="s">
        <v>29</v>
      </c>
      <c r="C36" s="16" t="s">
        <v>13</v>
      </c>
      <c r="D36" s="16" t="s">
        <v>66</v>
      </c>
      <c r="E36" s="16">
        <v>3</v>
      </c>
      <c r="F36" s="33">
        <v>28000</v>
      </c>
      <c r="G36" s="16" t="s">
        <v>7</v>
      </c>
      <c r="H36" s="16" t="s">
        <v>6</v>
      </c>
      <c r="I36" s="32"/>
    </row>
    <row r="37" spans="1:9" s="2" customFormat="1" ht="30" customHeight="1" x14ac:dyDescent="0.3">
      <c r="A37" s="15" t="s">
        <v>28</v>
      </c>
      <c r="B37" s="16" t="s">
        <v>42</v>
      </c>
      <c r="C37" s="16" t="s">
        <v>45</v>
      </c>
      <c r="D37" s="16" t="s">
        <v>68</v>
      </c>
      <c r="E37" s="16">
        <v>2</v>
      </c>
      <c r="F37" s="33">
        <v>52000</v>
      </c>
      <c r="G37" s="16" t="s">
        <v>43</v>
      </c>
      <c r="H37" s="16" t="s">
        <v>44</v>
      </c>
      <c r="I37" s="32"/>
    </row>
    <row r="38" spans="1:9" s="2" customFormat="1" ht="30" customHeight="1" x14ac:dyDescent="0.3">
      <c r="A38" s="15" t="s">
        <v>28</v>
      </c>
      <c r="B38" s="16" t="s">
        <v>42</v>
      </c>
      <c r="C38" s="16" t="s">
        <v>15</v>
      </c>
      <c r="D38" s="16" t="s">
        <v>67</v>
      </c>
      <c r="E38" s="16">
        <v>2</v>
      </c>
      <c r="F38" s="33">
        <v>11400</v>
      </c>
      <c r="G38" s="16" t="s">
        <v>43</v>
      </c>
      <c r="H38" s="16" t="s">
        <v>44</v>
      </c>
      <c r="I38" s="32"/>
    </row>
    <row r="39" spans="1:9" s="2" customFormat="1" ht="30" customHeight="1" x14ac:dyDescent="0.3">
      <c r="A39" s="15" t="s">
        <v>28</v>
      </c>
      <c r="B39" s="16" t="s">
        <v>42</v>
      </c>
      <c r="C39" s="16" t="s">
        <v>46</v>
      </c>
      <c r="D39" s="16" t="s">
        <v>57</v>
      </c>
      <c r="E39" s="16">
        <v>9</v>
      </c>
      <c r="F39" s="33">
        <v>180000</v>
      </c>
      <c r="G39" s="16" t="s">
        <v>43</v>
      </c>
      <c r="H39" s="16" t="s">
        <v>44</v>
      </c>
      <c r="I39" s="32"/>
    </row>
    <row r="40" spans="1:9" s="2" customFormat="1" ht="30" customHeight="1" x14ac:dyDescent="0.3">
      <c r="A40" s="15" t="s">
        <v>37</v>
      </c>
      <c r="B40" s="16" t="s">
        <v>42</v>
      </c>
      <c r="C40" s="16" t="s">
        <v>47</v>
      </c>
      <c r="D40" s="16" t="s">
        <v>51</v>
      </c>
      <c r="E40" s="16">
        <v>1</v>
      </c>
      <c r="F40" s="33">
        <v>50000</v>
      </c>
      <c r="G40" s="16" t="s">
        <v>48</v>
      </c>
      <c r="H40" s="16" t="s">
        <v>44</v>
      </c>
      <c r="I40" s="32"/>
    </row>
    <row r="41" spans="1:9" s="2" customFormat="1" ht="30" customHeight="1" x14ac:dyDescent="0.3">
      <c r="A41" s="15" t="s">
        <v>38</v>
      </c>
      <c r="B41" s="16" t="s">
        <v>42</v>
      </c>
      <c r="C41" s="16" t="s">
        <v>16</v>
      </c>
      <c r="D41" s="16" t="s">
        <v>51</v>
      </c>
      <c r="E41" s="16">
        <v>1</v>
      </c>
      <c r="F41" s="33">
        <v>50000</v>
      </c>
      <c r="G41" s="16" t="s">
        <v>48</v>
      </c>
      <c r="H41" s="16" t="s">
        <v>44</v>
      </c>
      <c r="I41" s="32"/>
    </row>
    <row r="42" spans="1:9" s="2" customFormat="1" ht="30" customHeight="1" x14ac:dyDescent="0.3">
      <c r="A42" s="15" t="s">
        <v>39</v>
      </c>
      <c r="B42" s="16" t="s">
        <v>42</v>
      </c>
      <c r="C42" s="16" t="s">
        <v>45</v>
      </c>
      <c r="D42" s="16" t="s">
        <v>61</v>
      </c>
      <c r="E42" s="16">
        <v>6</v>
      </c>
      <c r="F42" s="33">
        <v>73000</v>
      </c>
      <c r="G42" s="16" t="s">
        <v>43</v>
      </c>
      <c r="H42" s="16" t="s">
        <v>44</v>
      </c>
      <c r="I42" s="32"/>
    </row>
    <row r="43" spans="1:9" s="2" customFormat="1" ht="30" customHeight="1" x14ac:dyDescent="0.3">
      <c r="A43" s="15" t="s">
        <v>39</v>
      </c>
      <c r="B43" s="16" t="s">
        <v>42</v>
      </c>
      <c r="C43" s="16" t="s">
        <v>45</v>
      </c>
      <c r="D43" s="16" t="s">
        <v>69</v>
      </c>
      <c r="E43" s="16">
        <v>6</v>
      </c>
      <c r="F43" s="33">
        <v>80000</v>
      </c>
      <c r="G43" s="16" t="s">
        <v>43</v>
      </c>
      <c r="H43" s="16" t="s">
        <v>44</v>
      </c>
      <c r="I43" s="32"/>
    </row>
    <row r="44" spans="1:9" s="2" customFormat="1" ht="30" customHeight="1" x14ac:dyDescent="0.3">
      <c r="A44" s="15" t="s">
        <v>39</v>
      </c>
      <c r="B44" s="16" t="s">
        <v>42</v>
      </c>
      <c r="C44" s="16" t="s">
        <v>46</v>
      </c>
      <c r="D44" s="16" t="s">
        <v>70</v>
      </c>
      <c r="E44" s="16">
        <v>6</v>
      </c>
      <c r="F44" s="33">
        <v>77000</v>
      </c>
      <c r="G44" s="16" t="s">
        <v>43</v>
      </c>
      <c r="H44" s="16" t="s">
        <v>44</v>
      </c>
      <c r="I44" s="32"/>
    </row>
    <row r="45" spans="1:9" s="2" customFormat="1" ht="30" customHeight="1" x14ac:dyDescent="0.3">
      <c r="A45" s="15" t="s">
        <v>40</v>
      </c>
      <c r="B45" s="16" t="s">
        <v>42</v>
      </c>
      <c r="C45" s="16" t="s">
        <v>16</v>
      </c>
      <c r="D45" s="16" t="s">
        <v>51</v>
      </c>
      <c r="E45" s="16">
        <v>1</v>
      </c>
      <c r="F45" s="33">
        <v>50000</v>
      </c>
      <c r="G45" s="16" t="s">
        <v>48</v>
      </c>
      <c r="H45" s="16" t="s">
        <v>44</v>
      </c>
      <c r="I45" s="32"/>
    </row>
    <row r="46" spans="1:9" s="2" customFormat="1" ht="30" customHeight="1" x14ac:dyDescent="0.3">
      <c r="A46" s="15" t="s">
        <v>41</v>
      </c>
      <c r="B46" s="16" t="s">
        <v>42</v>
      </c>
      <c r="C46" s="16" t="s">
        <v>17</v>
      </c>
      <c r="D46" s="16" t="s">
        <v>71</v>
      </c>
      <c r="E46" s="16">
        <v>3</v>
      </c>
      <c r="F46" s="33">
        <v>38000</v>
      </c>
      <c r="G46" s="16" t="s">
        <v>43</v>
      </c>
      <c r="H46" s="16" t="s">
        <v>44</v>
      </c>
      <c r="I46" s="32"/>
    </row>
    <row r="47" spans="1:9" s="2" customFormat="1" ht="30" customHeight="1" x14ac:dyDescent="0.3">
      <c r="A47" s="15" t="s">
        <v>41</v>
      </c>
      <c r="B47" s="16" t="s">
        <v>42</v>
      </c>
      <c r="C47" s="16" t="s">
        <v>17</v>
      </c>
      <c r="D47" s="16" t="s">
        <v>62</v>
      </c>
      <c r="E47" s="16">
        <v>6</v>
      </c>
      <c r="F47" s="33">
        <v>90000</v>
      </c>
      <c r="G47" s="16" t="s">
        <v>43</v>
      </c>
      <c r="H47" s="16" t="s">
        <v>44</v>
      </c>
      <c r="I47" s="32"/>
    </row>
    <row r="48" spans="1:9" s="2" customFormat="1" ht="30" customHeight="1" x14ac:dyDescent="0.3">
      <c r="A48" s="15" t="s">
        <v>41</v>
      </c>
      <c r="B48" s="16" t="s">
        <v>42</v>
      </c>
      <c r="C48" s="16" t="s">
        <v>15</v>
      </c>
      <c r="D48" s="16" t="s">
        <v>72</v>
      </c>
      <c r="E48" s="16">
        <v>3</v>
      </c>
      <c r="F48" s="33">
        <v>20900</v>
      </c>
      <c r="G48" s="16" t="s">
        <v>43</v>
      </c>
      <c r="H48" s="16" t="s">
        <v>44</v>
      </c>
      <c r="I48" s="32"/>
    </row>
    <row r="49" spans="1:9" s="2" customFormat="1" ht="30" customHeight="1" thickBot="1" x14ac:dyDescent="0.35">
      <c r="A49" s="13" t="s">
        <v>41</v>
      </c>
      <c r="B49" s="12" t="s">
        <v>42</v>
      </c>
      <c r="C49" s="12" t="s">
        <v>17</v>
      </c>
      <c r="D49" s="12" t="s">
        <v>73</v>
      </c>
      <c r="E49" s="12">
        <v>4</v>
      </c>
      <c r="F49" s="34">
        <v>62000</v>
      </c>
      <c r="G49" s="12" t="s">
        <v>43</v>
      </c>
      <c r="H49" s="12" t="s">
        <v>44</v>
      </c>
      <c r="I49" s="14"/>
    </row>
    <row r="50" spans="1:9" x14ac:dyDescent="0.3">
      <c r="I50"/>
    </row>
    <row r="51" spans="1:9" x14ac:dyDescent="0.3">
      <c r="I51"/>
    </row>
    <row r="52" spans="1:9" x14ac:dyDescent="0.3">
      <c r="I52"/>
    </row>
  </sheetData>
  <autoFilter ref="A5:I5">
    <sortState ref="A6:I49">
      <sortCondition ref="A5"/>
    </sortState>
  </autoFilter>
  <mergeCells count="2">
    <mergeCell ref="A1:I1"/>
    <mergeCell ref="H3:I3"/>
  </mergeCells>
  <phoneticPr fontId="8" type="noConversion"/>
  <pageMargins left="1.25" right="1.1200000000000001" top="0.62992125984251968" bottom="0.55118110236220474" header="0.28999999999999998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85" zoomScaleNormal="85" workbookViewId="0">
      <selection sqref="A1:I1"/>
    </sheetView>
  </sheetViews>
  <sheetFormatPr defaultRowHeight="16.5" x14ac:dyDescent="0.3"/>
  <cols>
    <col min="1" max="1" width="14" customWidth="1"/>
    <col min="2" max="2" width="21.375" customWidth="1"/>
    <col min="3" max="3" width="42.625" customWidth="1"/>
    <col min="4" max="4" width="17.625" customWidth="1"/>
    <col min="5" max="5" width="8.625" customWidth="1"/>
    <col min="6" max="6" width="14.375" customWidth="1"/>
    <col min="7" max="7" width="10" customWidth="1"/>
    <col min="8" max="8" width="10" style="1" customWidth="1"/>
    <col min="9" max="9" width="9.625" style="1" customWidth="1"/>
  </cols>
  <sheetData>
    <row r="1" spans="1:9" ht="31.5" x14ac:dyDescent="0.3">
      <c r="A1" s="23" t="s">
        <v>49</v>
      </c>
      <c r="B1" s="23"/>
      <c r="C1" s="23"/>
      <c r="D1" s="23"/>
      <c r="E1" s="23"/>
      <c r="F1" s="23"/>
      <c r="G1" s="23"/>
      <c r="H1" s="23"/>
      <c r="I1" s="23"/>
    </row>
    <row r="3" spans="1:9" s="2" customFormat="1" ht="19.5" thickBot="1" x14ac:dyDescent="0.35">
      <c r="A3" s="4" t="s">
        <v>11</v>
      </c>
      <c r="B3" s="4"/>
      <c r="H3" s="24" t="s">
        <v>5</v>
      </c>
      <c r="I3" s="25"/>
    </row>
    <row r="4" spans="1:9" s="3" customFormat="1" ht="30" customHeight="1" thickBot="1" x14ac:dyDescent="0.35">
      <c r="A4" s="5" t="s">
        <v>74</v>
      </c>
      <c r="B4" s="26" t="s">
        <v>22</v>
      </c>
      <c r="C4" s="6" t="s">
        <v>8</v>
      </c>
      <c r="D4" s="6" t="s">
        <v>20</v>
      </c>
      <c r="E4" s="6" t="s">
        <v>9</v>
      </c>
      <c r="F4" s="6" t="s">
        <v>0</v>
      </c>
      <c r="G4" s="6" t="s">
        <v>1</v>
      </c>
      <c r="H4" s="6" t="s">
        <v>2</v>
      </c>
      <c r="I4" s="7" t="s">
        <v>3</v>
      </c>
    </row>
    <row r="5" spans="1:9" s="2" customFormat="1" ht="30" customHeight="1" thickTop="1" x14ac:dyDescent="0.3">
      <c r="A5" s="8" t="s">
        <v>4</v>
      </c>
      <c r="B5" s="27"/>
      <c r="C5" s="9" t="str">
        <f>COUNTA(C6:C18)&amp;"건"</f>
        <v>13건</v>
      </c>
      <c r="D5" s="19"/>
      <c r="E5" s="9"/>
      <c r="F5" s="11">
        <f>SUM(F6:F18)</f>
        <v>1180800</v>
      </c>
      <c r="G5" s="9"/>
      <c r="H5" s="9"/>
      <c r="I5" s="10"/>
    </row>
    <row r="6" spans="1:9" s="2" customFormat="1" ht="30" customHeight="1" x14ac:dyDescent="0.3">
      <c r="A6" s="15" t="s">
        <v>23</v>
      </c>
      <c r="B6" s="28" t="s">
        <v>30</v>
      </c>
      <c r="C6" s="16" t="s">
        <v>12</v>
      </c>
      <c r="D6" s="20" t="s">
        <v>76</v>
      </c>
      <c r="E6" s="17">
        <v>6</v>
      </c>
      <c r="F6" s="18">
        <v>137000</v>
      </c>
      <c r="G6" s="16" t="s">
        <v>7</v>
      </c>
      <c r="H6" s="16" t="s">
        <v>6</v>
      </c>
      <c r="I6" s="10"/>
    </row>
    <row r="7" spans="1:9" s="2" customFormat="1" ht="30" customHeight="1" x14ac:dyDescent="0.3">
      <c r="A7" s="15" t="s">
        <v>23</v>
      </c>
      <c r="B7" s="28" t="s">
        <v>30</v>
      </c>
      <c r="C7" s="16" t="s">
        <v>75</v>
      </c>
      <c r="D7" s="20" t="s">
        <v>77</v>
      </c>
      <c r="E7" s="20">
        <v>7</v>
      </c>
      <c r="F7" s="18">
        <v>124000</v>
      </c>
      <c r="G7" s="16" t="s">
        <v>7</v>
      </c>
      <c r="H7" s="16" t="s">
        <v>6</v>
      </c>
      <c r="I7" s="10"/>
    </row>
    <row r="8" spans="1:9" s="2" customFormat="1" ht="30" customHeight="1" x14ac:dyDescent="0.3">
      <c r="A8" s="15" t="s">
        <v>23</v>
      </c>
      <c r="B8" s="28" t="s">
        <v>30</v>
      </c>
      <c r="C8" s="16" t="s">
        <v>75</v>
      </c>
      <c r="D8" s="20" t="s">
        <v>56</v>
      </c>
      <c r="E8" s="20">
        <v>3</v>
      </c>
      <c r="F8" s="18">
        <v>31800</v>
      </c>
      <c r="G8" s="16" t="s">
        <v>7</v>
      </c>
      <c r="H8" s="16" t="s">
        <v>6</v>
      </c>
      <c r="I8" s="10"/>
    </row>
    <row r="9" spans="1:9" s="2" customFormat="1" ht="30" customHeight="1" x14ac:dyDescent="0.3">
      <c r="A9" s="15" t="s">
        <v>24</v>
      </c>
      <c r="B9" s="28" t="s">
        <v>30</v>
      </c>
      <c r="C9" s="16" t="s">
        <v>15</v>
      </c>
      <c r="D9" s="20" t="s">
        <v>78</v>
      </c>
      <c r="E9" s="20">
        <v>6</v>
      </c>
      <c r="F9" s="18">
        <v>69500</v>
      </c>
      <c r="G9" s="16" t="s">
        <v>7</v>
      </c>
      <c r="H9" s="16" t="s">
        <v>6</v>
      </c>
      <c r="I9" s="10"/>
    </row>
    <row r="10" spans="1:9" s="2" customFormat="1" ht="30" customHeight="1" x14ac:dyDescent="0.3">
      <c r="A10" s="15" t="s">
        <v>26</v>
      </c>
      <c r="B10" s="28" t="s">
        <v>30</v>
      </c>
      <c r="C10" s="16" t="s">
        <v>79</v>
      </c>
      <c r="D10" s="20" t="s">
        <v>65</v>
      </c>
      <c r="E10" s="20">
        <v>5</v>
      </c>
      <c r="F10" s="18">
        <v>60000</v>
      </c>
      <c r="G10" s="16" t="s">
        <v>7</v>
      </c>
      <c r="H10" s="16" t="s">
        <v>6</v>
      </c>
      <c r="I10" s="10"/>
    </row>
    <row r="11" spans="1:9" s="2" customFormat="1" ht="30" customHeight="1" x14ac:dyDescent="0.3">
      <c r="A11" s="15" t="s">
        <v>27</v>
      </c>
      <c r="B11" s="28" t="s">
        <v>30</v>
      </c>
      <c r="C11" s="16" t="s">
        <v>12</v>
      </c>
      <c r="D11" s="20" t="s">
        <v>50</v>
      </c>
      <c r="E11" s="20">
        <v>5</v>
      </c>
      <c r="F11" s="18">
        <v>116000</v>
      </c>
      <c r="G11" s="16" t="s">
        <v>7</v>
      </c>
      <c r="H11" s="16" t="s">
        <v>6</v>
      </c>
      <c r="I11" s="10"/>
    </row>
    <row r="12" spans="1:9" s="2" customFormat="1" ht="30" customHeight="1" x14ac:dyDescent="0.3">
      <c r="A12" s="15" t="s">
        <v>27</v>
      </c>
      <c r="B12" s="28" t="s">
        <v>30</v>
      </c>
      <c r="C12" s="16" t="s">
        <v>12</v>
      </c>
      <c r="D12" s="20" t="s">
        <v>80</v>
      </c>
      <c r="E12" s="20">
        <v>7</v>
      </c>
      <c r="F12" s="18">
        <v>148000</v>
      </c>
      <c r="G12" s="16" t="s">
        <v>7</v>
      </c>
      <c r="H12" s="16" t="s">
        <v>6</v>
      </c>
      <c r="I12" s="10"/>
    </row>
    <row r="13" spans="1:9" s="2" customFormat="1" ht="30" customHeight="1" x14ac:dyDescent="0.3">
      <c r="A13" s="15" t="s">
        <v>27</v>
      </c>
      <c r="B13" s="28" t="s">
        <v>30</v>
      </c>
      <c r="C13" s="16" t="s">
        <v>13</v>
      </c>
      <c r="D13" s="20" t="s">
        <v>50</v>
      </c>
      <c r="E13" s="20">
        <v>7</v>
      </c>
      <c r="F13" s="18">
        <v>144000</v>
      </c>
      <c r="G13" s="16" t="s">
        <v>7</v>
      </c>
      <c r="H13" s="16" t="s">
        <v>6</v>
      </c>
      <c r="I13" s="10"/>
    </row>
    <row r="14" spans="1:9" s="2" customFormat="1" ht="30" customHeight="1" x14ac:dyDescent="0.3">
      <c r="A14" s="15" t="s">
        <v>27</v>
      </c>
      <c r="B14" s="28" t="s">
        <v>30</v>
      </c>
      <c r="C14" s="16" t="s">
        <v>12</v>
      </c>
      <c r="D14" s="20" t="s">
        <v>81</v>
      </c>
      <c r="E14" s="20">
        <v>4</v>
      </c>
      <c r="F14" s="18">
        <v>73000</v>
      </c>
      <c r="G14" s="16" t="s">
        <v>7</v>
      </c>
      <c r="H14" s="16" t="s">
        <v>6</v>
      </c>
      <c r="I14" s="10"/>
    </row>
    <row r="15" spans="1:9" s="2" customFormat="1" ht="30" customHeight="1" x14ac:dyDescent="0.3">
      <c r="A15" s="15" t="s">
        <v>28</v>
      </c>
      <c r="B15" s="28" t="s">
        <v>30</v>
      </c>
      <c r="C15" s="16" t="s">
        <v>13</v>
      </c>
      <c r="D15" s="20" t="s">
        <v>70</v>
      </c>
      <c r="E15" s="20">
        <v>5</v>
      </c>
      <c r="F15" s="18">
        <v>77000</v>
      </c>
      <c r="G15" s="16" t="s">
        <v>7</v>
      </c>
      <c r="H15" s="16" t="s">
        <v>6</v>
      </c>
      <c r="I15" s="10"/>
    </row>
    <row r="16" spans="1:9" s="2" customFormat="1" ht="30" customHeight="1" x14ac:dyDescent="0.3">
      <c r="A16" s="15" t="s">
        <v>28</v>
      </c>
      <c r="B16" s="28" t="s">
        <v>30</v>
      </c>
      <c r="C16" s="16" t="s">
        <v>12</v>
      </c>
      <c r="D16" s="20" t="s">
        <v>82</v>
      </c>
      <c r="E16" s="20">
        <v>4</v>
      </c>
      <c r="F16" s="18">
        <v>74000</v>
      </c>
      <c r="G16" s="16" t="s">
        <v>7</v>
      </c>
      <c r="H16" s="16" t="s">
        <v>6</v>
      </c>
      <c r="I16" s="10"/>
    </row>
    <row r="17" spans="1:9" s="2" customFormat="1" ht="30" customHeight="1" x14ac:dyDescent="0.3">
      <c r="A17" s="15" t="s">
        <v>39</v>
      </c>
      <c r="B17" s="28" t="s">
        <v>30</v>
      </c>
      <c r="C17" s="16" t="s">
        <v>13</v>
      </c>
      <c r="D17" s="20" t="s">
        <v>83</v>
      </c>
      <c r="E17" s="20">
        <v>4</v>
      </c>
      <c r="F17" s="18">
        <v>58500</v>
      </c>
      <c r="G17" s="16" t="s">
        <v>7</v>
      </c>
      <c r="H17" s="16" t="s">
        <v>6</v>
      </c>
      <c r="I17" s="10"/>
    </row>
    <row r="18" spans="1:9" s="2" customFormat="1" ht="30" customHeight="1" thickBot="1" x14ac:dyDescent="0.35">
      <c r="A18" s="13" t="s">
        <v>39</v>
      </c>
      <c r="B18" s="29" t="s">
        <v>30</v>
      </c>
      <c r="C18" s="12" t="s">
        <v>13</v>
      </c>
      <c r="D18" s="21" t="s">
        <v>57</v>
      </c>
      <c r="E18" s="21">
        <v>5</v>
      </c>
      <c r="F18" s="22">
        <v>68000</v>
      </c>
      <c r="G18" s="12" t="s">
        <v>7</v>
      </c>
      <c r="H18" s="12" t="s">
        <v>6</v>
      </c>
      <c r="I18" s="14"/>
    </row>
    <row r="19" spans="1:9" x14ac:dyDescent="0.3">
      <c r="I19"/>
    </row>
    <row r="20" spans="1:9" x14ac:dyDescent="0.3">
      <c r="I20"/>
    </row>
    <row r="21" spans="1:9" x14ac:dyDescent="0.3">
      <c r="I21"/>
    </row>
  </sheetData>
  <autoFilter ref="A5:I5">
    <sortState ref="A6:H11">
      <sortCondition ref="A5"/>
    </sortState>
  </autoFilter>
  <mergeCells count="2">
    <mergeCell ref="A1:I1"/>
    <mergeCell ref="H3:I3"/>
  </mergeCells>
  <phoneticPr fontId="8" type="noConversion"/>
  <pageMargins left="1.25" right="1.1200000000000001" top="0.62992125984251968" bottom="0.55118110236220474" header="0.28999999999999998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복지건강국</vt:lpstr>
      <vt:lpstr>사회복지과</vt:lpstr>
      <vt:lpstr>복지건강국!Print_Area</vt:lpstr>
      <vt:lpstr>사회복지과!Print_Area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2021-01-13T05:51:02Z</cp:lastPrinted>
  <dcterms:created xsi:type="dcterms:W3CDTF">2014-05-20T12:23:29Z</dcterms:created>
  <dcterms:modified xsi:type="dcterms:W3CDTF">2026-07-13T06:07:58Z</dcterms:modified>
</cp:coreProperties>
</file>