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DE5ACB3-3B86-48F5-85DF-68D818B927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국장 시책" sheetId="4" r:id="rId1"/>
    <sheet name="과장 시책" sheetId="3" r:id="rId2"/>
    <sheet name=" 기관" sheetId="5" r:id="rId3"/>
  </sheet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5" l="1"/>
  <c r="E5" i="3"/>
  <c r="E5" i="4"/>
  <c r="A1" i="3" l="1"/>
  <c r="A1" i="5"/>
</calcChain>
</file>

<file path=xl/sharedStrings.xml><?xml version="1.0" encoding="utf-8"?>
<sst xmlns="http://schemas.openxmlformats.org/spreadsheetml/2006/main" count="173" uniqueCount="85">
  <si>
    <t>(단위 : 원)</t>
    <phoneticPr fontId="1" type="noConversion"/>
  </si>
  <si>
    <t>재원</t>
    <phoneticPr fontId="1" type="noConversion"/>
  </si>
  <si>
    <t>비고</t>
    <phoneticPr fontId="1" type="noConversion"/>
  </si>
  <si>
    <t>계</t>
    <phoneticPr fontId="1" type="noConversion"/>
  </si>
  <si>
    <t xml:space="preserve"> </t>
    <phoneticPr fontId="1" type="noConversion"/>
  </si>
  <si>
    <t>사용자</t>
    <phoneticPr fontId="2" type="noConversion"/>
  </si>
  <si>
    <t>사용일자</t>
    <phoneticPr fontId="2" type="noConversion"/>
  </si>
  <si>
    <t>사용장소
(가맹점명)</t>
    <phoneticPr fontId="2" type="noConversion"/>
  </si>
  <si>
    <t>사용목적(내역)</t>
    <phoneticPr fontId="1" type="noConversion"/>
  </si>
  <si>
    <t>사용금액</t>
    <phoneticPr fontId="1" type="noConversion"/>
  </si>
  <si>
    <t>사용방법</t>
    <phoneticPr fontId="1" type="noConversion"/>
  </si>
  <si>
    <t>인원(수량)</t>
    <phoneticPr fontId="1" type="noConversion"/>
  </si>
  <si>
    <t>카드</t>
    <phoneticPr fontId="2" type="noConversion"/>
  </si>
  <si>
    <t>시책</t>
    <phoneticPr fontId="2" type="noConversion"/>
  </si>
  <si>
    <t>카드</t>
  </si>
  <si>
    <t>시책</t>
  </si>
  <si>
    <t>기관</t>
    <phoneticPr fontId="3" type="noConversion"/>
  </si>
  <si>
    <t>시책</t>
    <phoneticPr fontId="4" type="noConversion"/>
  </si>
  <si>
    <t>카드</t>
    <phoneticPr fontId="4" type="noConversion"/>
  </si>
  <si>
    <t>4명</t>
    <phoneticPr fontId="4" type="noConversion"/>
  </si>
  <si>
    <t>8명</t>
    <phoneticPr fontId="4" type="noConversion"/>
  </si>
  <si>
    <t>해양수산과</t>
    <phoneticPr fontId="1" type="noConversion"/>
  </si>
  <si>
    <t>해양수산국장</t>
    <phoneticPr fontId="4" type="noConversion"/>
  </si>
  <si>
    <t>해양수산과</t>
    <phoneticPr fontId="2" type="noConversion"/>
  </si>
  <si>
    <t>해양수산과장</t>
    <phoneticPr fontId="2" type="noConversion"/>
  </si>
  <si>
    <t>해양수산국장</t>
    <phoneticPr fontId="1" type="noConversion"/>
  </si>
  <si>
    <t>직원 식사 제공</t>
    <phoneticPr fontId="3" type="noConversion"/>
  </si>
  <si>
    <t>카드</t>
    <phoneticPr fontId="3" type="noConversion"/>
  </si>
  <si>
    <t>해양수산국장</t>
  </si>
  <si>
    <t>직원 식사 제공</t>
  </si>
  <si>
    <t>기관</t>
  </si>
  <si>
    <t>업무추진비 사용내역(2026년 3월)</t>
    <phoneticPr fontId="1" type="noConversion"/>
  </si>
  <si>
    <t>2026.3.3.</t>
    <phoneticPr fontId="3" type="noConversion"/>
  </si>
  <si>
    <t>취란</t>
    <phoneticPr fontId="3" type="noConversion"/>
  </si>
  <si>
    <t>16명</t>
    <phoneticPr fontId="3" type="noConversion"/>
  </si>
  <si>
    <t>2026.3.27.</t>
    <phoneticPr fontId="3" type="noConversion"/>
  </si>
  <si>
    <t>코페아커피 울릉도독</t>
    <phoneticPr fontId="3" type="noConversion"/>
  </si>
  <si>
    <t>직원 음료 제공</t>
    <phoneticPr fontId="3" type="noConversion"/>
  </si>
  <si>
    <t>6명</t>
    <phoneticPr fontId="3" type="noConversion"/>
  </si>
  <si>
    <t>11명</t>
    <phoneticPr fontId="3" type="noConversion"/>
  </si>
  <si>
    <t>2026.3.5.</t>
    <phoneticPr fontId="3" type="noConversion"/>
  </si>
  <si>
    <t>가영산장식당</t>
    <phoneticPr fontId="3" type="noConversion"/>
  </si>
  <si>
    <t>감포 카페 이견대</t>
    <phoneticPr fontId="4" type="noConversion"/>
  </si>
  <si>
    <t>식사 제공</t>
    <phoneticPr fontId="4" type="noConversion"/>
  </si>
  <si>
    <t>2026.3.3.</t>
    <phoneticPr fontId="4" type="noConversion"/>
  </si>
  <si>
    <t>음료 제공</t>
    <phoneticPr fontId="4" type="noConversion"/>
  </si>
  <si>
    <t>2026.3.9.</t>
    <phoneticPr fontId="4" type="noConversion"/>
  </si>
  <si>
    <t>㈜편사장한우</t>
    <phoneticPr fontId="4" type="noConversion"/>
  </si>
  <si>
    <t>2026.3.10.</t>
    <phoneticPr fontId="4" type="noConversion"/>
  </si>
  <si>
    <t>의성마늘소 덕향</t>
    <phoneticPr fontId="4" type="noConversion"/>
  </si>
  <si>
    <t>2026.3.12.</t>
    <phoneticPr fontId="4" type="noConversion"/>
  </si>
  <si>
    <t>언양한우머리곰탕</t>
    <phoneticPr fontId="4" type="noConversion"/>
  </si>
  <si>
    <t>6명</t>
    <phoneticPr fontId="4" type="noConversion"/>
  </si>
  <si>
    <t>2026.3.11.</t>
    <phoneticPr fontId="4" type="noConversion"/>
  </si>
  <si>
    <t>농어법인주식화단석</t>
    <phoneticPr fontId="4" type="noConversion"/>
  </si>
  <si>
    <t>다과 제공</t>
    <phoneticPr fontId="4" type="noConversion"/>
  </si>
  <si>
    <t>20명</t>
    <phoneticPr fontId="4" type="noConversion"/>
  </si>
  <si>
    <t>2026.3.17.</t>
    <phoneticPr fontId="4" type="noConversion"/>
  </si>
  <si>
    <t>산원</t>
    <phoneticPr fontId="4" type="noConversion"/>
  </si>
  <si>
    <t>맛있는카페 티앤커피</t>
    <phoneticPr fontId="4" type="noConversion"/>
  </si>
  <si>
    <t>2026.3.18.</t>
    <phoneticPr fontId="4" type="noConversion"/>
  </si>
  <si>
    <t>병산손국수 하회점</t>
    <phoneticPr fontId="4" type="noConversion"/>
  </si>
  <si>
    <t>10명</t>
    <phoneticPr fontId="4" type="noConversion"/>
  </si>
  <si>
    <t>2026.3.26.</t>
    <phoneticPr fontId="4" type="noConversion"/>
  </si>
  <si>
    <t>팔레트</t>
    <phoneticPr fontId="4" type="noConversion"/>
  </si>
  <si>
    <t>삼정식당</t>
    <phoneticPr fontId="4" type="noConversion"/>
  </si>
  <si>
    <t>5명</t>
    <phoneticPr fontId="4" type="noConversion"/>
  </si>
  <si>
    <t>2026.3.4.</t>
    <phoneticPr fontId="2" type="noConversion"/>
  </si>
  <si>
    <t>보리밥한상차림</t>
    <phoneticPr fontId="2" type="noConversion"/>
  </si>
  <si>
    <t>5명</t>
    <phoneticPr fontId="2" type="noConversion"/>
  </si>
  <si>
    <t>2026.3.5.</t>
    <phoneticPr fontId="2" type="noConversion"/>
  </si>
  <si>
    <t>빅오 커피 애 스테이</t>
    <phoneticPr fontId="2" type="noConversion"/>
  </si>
  <si>
    <t>식사 제공</t>
    <phoneticPr fontId="2" type="noConversion"/>
  </si>
  <si>
    <t>음료 제공</t>
    <phoneticPr fontId="2" type="noConversion"/>
  </si>
  <si>
    <t>7명</t>
    <phoneticPr fontId="2" type="noConversion"/>
  </si>
  <si>
    <t>2026.3.12.</t>
    <phoneticPr fontId="2" type="noConversion"/>
  </si>
  <si>
    <t>컴포즈커피 부산진역</t>
    <phoneticPr fontId="2" type="noConversion"/>
  </si>
  <si>
    <t>6명</t>
    <phoneticPr fontId="2" type="noConversion"/>
  </si>
  <si>
    <t>2026.3.20.</t>
    <phoneticPr fontId="2" type="noConversion"/>
  </si>
  <si>
    <t>더리터 포항학천점</t>
    <phoneticPr fontId="2" type="noConversion"/>
  </si>
  <si>
    <t>4명</t>
    <phoneticPr fontId="2" type="noConversion"/>
  </si>
  <si>
    <t>2026.3.26.</t>
    <phoneticPr fontId="2" type="noConversion"/>
  </si>
  <si>
    <t>강산매운탕</t>
    <phoneticPr fontId="2" type="noConversion"/>
  </si>
  <si>
    <t>2026.3.31.</t>
    <phoneticPr fontId="2" type="noConversion"/>
  </si>
  <si>
    <t>포항수협송도활어회센터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</si>
</sst>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##&quot;명&quot;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shrinkToFit="1"/>
    </xf>
    <xf numFmtId="41" fontId="9" fillId="0" borderId="5" xfId="0" applyNumberFormat="1" applyFont="1" applyBorder="1" applyAlignment="1">
      <alignment horizontal="right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7" fontId="9" fillId="0" borderId="5" xfId="0" applyNumberFormat="1" applyFont="1" applyFill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 shrinkToFit="1"/>
    </xf>
    <xf numFmtId="3" fontId="9" fillId="0" borderId="7" xfId="0" applyNumberFormat="1" applyFont="1" applyBorder="1" applyAlignment="1">
      <alignment horizontal="center" vertical="center" shrinkToFit="1"/>
    </xf>
    <xf numFmtId="0" fontId="5" fillId="0" borderId="6" xfId="0" applyFont="1" applyBorder="1">
      <alignment vertical="center"/>
    </xf>
    <xf numFmtId="0" fontId="5" fillId="0" borderId="9" xfId="0" applyFont="1" applyBorder="1">
      <alignment vertical="center"/>
    </xf>
    <xf numFmtId="176" fontId="9" fillId="0" borderId="7" xfId="0" applyNumberFormat="1" applyFont="1" applyBorder="1" applyAlignment="1">
      <alignment horizontal="center" vertical="center"/>
    </xf>
    <xf numFmtId="177" fontId="9" fillId="0" borderId="7" xfId="0" applyNumberFormat="1" applyFont="1" applyFill="1" applyBorder="1" applyAlignment="1">
      <alignment horizontal="center" vertical="center"/>
    </xf>
    <xf numFmtId="41" fontId="9" fillId="0" borderId="5" xfId="0" applyNumberFormat="1" applyFont="1" applyBorder="1" applyAlignment="1">
      <alignment horizontal="center" vertical="center"/>
    </xf>
    <xf numFmtId="41" fontId="9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shrinkToFit="1"/>
    </xf>
    <xf numFmtId="176" fontId="9" fillId="0" borderId="10" xfId="0" applyNumberFormat="1" applyFont="1" applyBorder="1" applyAlignment="1">
      <alignment horizontal="center" vertical="center"/>
    </xf>
    <xf numFmtId="177" fontId="9" fillId="0" borderId="10" xfId="0" applyNumberFormat="1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9" fillId="0" borderId="12" xfId="0" applyFont="1" applyBorder="1" applyAlignment="1">
      <alignment horizontal="center" vertical="center"/>
    </xf>
    <xf numFmtId="3" fontId="9" fillId="0" borderId="10" xfId="0" applyNumberFormat="1" applyFont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41" fontId="9" fillId="0" borderId="7" xfId="0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9" fillId="0" borderId="10" xfId="0" applyFont="1" applyBorder="1" applyAlignment="1">
      <alignment horizontal="center" vertical="center" shrinkToFit="1"/>
    </xf>
    <xf numFmtId="41" fontId="9" fillId="0" borderId="10" xfId="0" applyNumberFormat="1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center" vertical="center" shrinkToFit="1"/>
    </xf>
    <xf numFmtId="176" fontId="9" fillId="0" borderId="10" xfId="0" applyNumberFormat="1" applyFont="1" applyBorder="1" applyAlignment="1">
      <alignment horizontal="center" vertical="center" shrinkToFit="1"/>
    </xf>
    <xf numFmtId="176" fontId="9" fillId="0" borderId="7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zoomScaleNormal="100" workbookViewId="0">
      <selection activeCell="D14" sqref="D14"/>
    </sheetView>
  </sheetViews>
  <sheetFormatPr defaultRowHeight="16.5" x14ac:dyDescent="0.3"/>
  <cols>
    <col min="1" max="1" width="19.25" bestFit="1" customWidth="1"/>
    <col min="2" max="2" width="16.75" customWidth="1"/>
    <col min="3" max="3" width="14" customWidth="1"/>
    <col min="4" max="4" width="15.75" bestFit="1" customWidth="1"/>
    <col min="5" max="8" width="16.75" customWidth="1"/>
    <col min="9" max="9" width="9.875" customWidth="1"/>
  </cols>
  <sheetData>
    <row r="1" spans="1:9" ht="31.5" x14ac:dyDescent="0.3">
      <c r="A1" s="35" t="s">
        <v>31</v>
      </c>
      <c r="B1" s="35"/>
      <c r="C1" s="35"/>
      <c r="D1" s="35"/>
      <c r="E1" s="35"/>
      <c r="F1" s="35"/>
      <c r="G1" s="35"/>
      <c r="H1" s="35"/>
      <c r="I1" s="35"/>
    </row>
    <row r="2" spans="1:9" x14ac:dyDescent="0.3">
      <c r="H2" s="1"/>
      <c r="I2" s="1"/>
    </row>
    <row r="3" spans="1:9" ht="19.5" thickBot="1" x14ac:dyDescent="0.35">
      <c r="A3" s="3" t="s">
        <v>21</v>
      </c>
      <c r="B3" s="3"/>
      <c r="C3" s="3"/>
      <c r="D3" s="2"/>
      <c r="E3" s="2"/>
      <c r="F3" s="2"/>
      <c r="G3" s="2"/>
      <c r="H3" s="36" t="s">
        <v>0</v>
      </c>
      <c r="I3" s="37"/>
    </row>
    <row r="4" spans="1:9" ht="36" customHeight="1" x14ac:dyDescent="0.3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</v>
      </c>
      <c r="I4" s="6" t="s">
        <v>2</v>
      </c>
    </row>
    <row r="5" spans="1:9" ht="27.75" customHeight="1" x14ac:dyDescent="0.3">
      <c r="A5" s="7" t="s">
        <v>3</v>
      </c>
      <c r="B5" s="10"/>
      <c r="C5" s="10"/>
      <c r="D5" s="8" t="s">
        <v>4</v>
      </c>
      <c r="E5" s="23">
        <f>SUM(E6:E15)</f>
        <v>1182000</v>
      </c>
      <c r="F5" s="10"/>
      <c r="G5" s="10"/>
      <c r="H5" s="10"/>
      <c r="I5" s="11"/>
    </row>
    <row r="6" spans="1:9" ht="27.75" customHeight="1" x14ac:dyDescent="0.3">
      <c r="A6" s="7" t="s">
        <v>22</v>
      </c>
      <c r="B6" s="14" t="s">
        <v>44</v>
      </c>
      <c r="C6" s="40" t="s">
        <v>42</v>
      </c>
      <c r="D6" s="10" t="s">
        <v>45</v>
      </c>
      <c r="E6" s="9">
        <v>21000</v>
      </c>
      <c r="F6" s="10" t="s">
        <v>18</v>
      </c>
      <c r="G6" s="16" t="s">
        <v>19</v>
      </c>
      <c r="H6" s="10" t="s">
        <v>13</v>
      </c>
      <c r="I6" s="19"/>
    </row>
    <row r="7" spans="1:9" ht="27.75" customHeight="1" x14ac:dyDescent="0.3">
      <c r="A7" s="7" t="s">
        <v>22</v>
      </c>
      <c r="B7" s="14" t="s">
        <v>46</v>
      </c>
      <c r="C7" s="26" t="s">
        <v>47</v>
      </c>
      <c r="D7" s="32" t="s">
        <v>43</v>
      </c>
      <c r="E7" s="39">
        <v>60000</v>
      </c>
      <c r="F7" s="10" t="s">
        <v>18</v>
      </c>
      <c r="G7" s="27" t="s">
        <v>19</v>
      </c>
      <c r="H7" s="10" t="s">
        <v>17</v>
      </c>
      <c r="I7" s="28"/>
    </row>
    <row r="8" spans="1:9" ht="27.75" customHeight="1" x14ac:dyDescent="0.3">
      <c r="A8" s="7" t="s">
        <v>22</v>
      </c>
      <c r="B8" s="14" t="s">
        <v>48</v>
      </c>
      <c r="C8" s="41" t="s">
        <v>49</v>
      </c>
      <c r="D8" s="32" t="s">
        <v>43</v>
      </c>
      <c r="E8" s="39">
        <v>141000</v>
      </c>
      <c r="F8" s="10" t="s">
        <v>18</v>
      </c>
      <c r="G8" s="27" t="s">
        <v>20</v>
      </c>
      <c r="H8" s="10" t="s">
        <v>17</v>
      </c>
      <c r="I8" s="28"/>
    </row>
    <row r="9" spans="1:9" ht="27.75" customHeight="1" x14ac:dyDescent="0.3">
      <c r="A9" s="7" t="s">
        <v>22</v>
      </c>
      <c r="B9" s="14" t="s">
        <v>53</v>
      </c>
      <c r="C9" s="41" t="s">
        <v>54</v>
      </c>
      <c r="D9" s="32" t="s">
        <v>55</v>
      </c>
      <c r="E9" s="39">
        <v>400000</v>
      </c>
      <c r="F9" s="10" t="s">
        <v>18</v>
      </c>
      <c r="G9" s="27" t="s">
        <v>56</v>
      </c>
      <c r="H9" s="10" t="s">
        <v>17</v>
      </c>
      <c r="I9" s="28"/>
    </row>
    <row r="10" spans="1:9" ht="27.75" customHeight="1" x14ac:dyDescent="0.3">
      <c r="A10" s="7" t="s">
        <v>22</v>
      </c>
      <c r="B10" s="14" t="s">
        <v>50</v>
      </c>
      <c r="C10" s="41" t="s">
        <v>51</v>
      </c>
      <c r="D10" s="32" t="s">
        <v>43</v>
      </c>
      <c r="E10" s="39">
        <v>114000</v>
      </c>
      <c r="F10" s="10" t="s">
        <v>18</v>
      </c>
      <c r="G10" s="27" t="s">
        <v>52</v>
      </c>
      <c r="H10" s="10" t="s">
        <v>17</v>
      </c>
      <c r="I10" s="28"/>
    </row>
    <row r="11" spans="1:9" ht="27.75" customHeight="1" x14ac:dyDescent="0.3">
      <c r="A11" s="7" t="s">
        <v>22</v>
      </c>
      <c r="B11" s="14" t="s">
        <v>57</v>
      </c>
      <c r="C11" s="41" t="s">
        <v>58</v>
      </c>
      <c r="D11" s="32" t="s">
        <v>43</v>
      </c>
      <c r="E11" s="39">
        <v>81000</v>
      </c>
      <c r="F11" s="10" t="s">
        <v>18</v>
      </c>
      <c r="G11" s="27" t="s">
        <v>19</v>
      </c>
      <c r="H11" s="10" t="s">
        <v>17</v>
      </c>
      <c r="I11" s="28"/>
    </row>
    <row r="12" spans="1:9" ht="27.75" customHeight="1" x14ac:dyDescent="0.3">
      <c r="A12" s="7" t="s">
        <v>22</v>
      </c>
      <c r="B12" s="14" t="s">
        <v>57</v>
      </c>
      <c r="C12" s="41" t="s">
        <v>59</v>
      </c>
      <c r="D12" s="32" t="s">
        <v>45</v>
      </c>
      <c r="E12" s="39">
        <v>26000</v>
      </c>
      <c r="F12" s="10" t="s">
        <v>18</v>
      </c>
      <c r="G12" s="27" t="s">
        <v>52</v>
      </c>
      <c r="H12" s="10" t="s">
        <v>17</v>
      </c>
      <c r="I12" s="28"/>
    </row>
    <row r="13" spans="1:9" ht="27.75" customHeight="1" x14ac:dyDescent="0.3">
      <c r="A13" s="7" t="s">
        <v>22</v>
      </c>
      <c r="B13" s="14" t="s">
        <v>60</v>
      </c>
      <c r="C13" s="41" t="s">
        <v>61</v>
      </c>
      <c r="D13" s="32" t="s">
        <v>43</v>
      </c>
      <c r="E13" s="39">
        <v>129000</v>
      </c>
      <c r="F13" s="10" t="s">
        <v>18</v>
      </c>
      <c r="G13" s="27" t="s">
        <v>62</v>
      </c>
      <c r="H13" s="10" t="s">
        <v>17</v>
      </c>
      <c r="I13" s="28"/>
    </row>
    <row r="14" spans="1:9" ht="27.75" customHeight="1" x14ac:dyDescent="0.3">
      <c r="A14" s="7" t="s">
        <v>22</v>
      </c>
      <c r="B14" s="14" t="s">
        <v>63</v>
      </c>
      <c r="C14" s="41" t="s">
        <v>64</v>
      </c>
      <c r="D14" s="32" t="s">
        <v>43</v>
      </c>
      <c r="E14" s="39">
        <v>110000</v>
      </c>
      <c r="F14" s="10" t="s">
        <v>18</v>
      </c>
      <c r="G14" s="27" t="s">
        <v>52</v>
      </c>
      <c r="H14" s="10" t="s">
        <v>17</v>
      </c>
      <c r="I14" s="28"/>
    </row>
    <row r="15" spans="1:9" ht="27.75" customHeight="1" thickBot="1" x14ac:dyDescent="0.35">
      <c r="A15" s="13" t="s">
        <v>22</v>
      </c>
      <c r="B15" s="21" t="s">
        <v>63</v>
      </c>
      <c r="C15" s="42" t="s">
        <v>65</v>
      </c>
      <c r="D15" s="34" t="s">
        <v>43</v>
      </c>
      <c r="E15" s="24">
        <v>100000</v>
      </c>
      <c r="F15" s="12" t="s">
        <v>18</v>
      </c>
      <c r="G15" s="22" t="s">
        <v>66</v>
      </c>
      <c r="H15" s="12" t="s">
        <v>13</v>
      </c>
      <c r="I15" s="20"/>
    </row>
  </sheetData>
  <mergeCells count="2">
    <mergeCell ref="A1:I1"/>
    <mergeCell ref="H3:I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1"/>
  <sheetViews>
    <sheetView workbookViewId="0">
      <selection activeCell="E5" sqref="E5"/>
    </sheetView>
  </sheetViews>
  <sheetFormatPr defaultRowHeight="16.5" x14ac:dyDescent="0.3"/>
  <cols>
    <col min="1" max="2" width="16.75" customWidth="1"/>
    <col min="3" max="3" width="15.875" customWidth="1"/>
    <col min="4" max="4" width="15.75" bestFit="1" customWidth="1"/>
    <col min="5" max="8" width="16.75" customWidth="1"/>
    <col min="9" max="9" width="9.875" customWidth="1"/>
  </cols>
  <sheetData>
    <row r="1" spans="1:9" ht="31.5" x14ac:dyDescent="0.3">
      <c r="A1" s="35" t="str">
        <f>'국장 시책'!A1:I1</f>
        <v>업무추진비 사용내역(2026년 3월)</v>
      </c>
      <c r="B1" s="35"/>
      <c r="C1" s="35"/>
      <c r="D1" s="35"/>
      <c r="E1" s="35"/>
      <c r="F1" s="35"/>
      <c r="G1" s="35"/>
      <c r="H1" s="35"/>
      <c r="I1" s="35"/>
    </row>
    <row r="2" spans="1:9" x14ac:dyDescent="0.3">
      <c r="H2" s="1"/>
      <c r="I2" s="1"/>
    </row>
    <row r="3" spans="1:9" ht="19.5" thickBot="1" x14ac:dyDescent="0.35">
      <c r="A3" s="3" t="s">
        <v>23</v>
      </c>
      <c r="B3" s="3"/>
      <c r="C3" s="3"/>
      <c r="D3" s="2"/>
      <c r="E3" s="2"/>
      <c r="F3" s="2"/>
      <c r="G3" s="2"/>
      <c r="H3" s="36" t="s">
        <v>0</v>
      </c>
      <c r="I3" s="37"/>
    </row>
    <row r="4" spans="1:9" ht="36" customHeight="1" x14ac:dyDescent="0.3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</v>
      </c>
      <c r="I4" s="6" t="s">
        <v>2</v>
      </c>
    </row>
    <row r="5" spans="1:9" ht="27.75" customHeight="1" x14ac:dyDescent="0.3">
      <c r="A5" s="7" t="s">
        <v>3</v>
      </c>
      <c r="B5" s="10"/>
      <c r="C5" s="10"/>
      <c r="D5" s="8" t="s">
        <v>4</v>
      </c>
      <c r="E5" s="17">
        <f>SUM(E6:E11)</f>
        <v>236100</v>
      </c>
      <c r="F5" s="10"/>
      <c r="G5" s="10"/>
      <c r="H5" s="10"/>
      <c r="I5" s="11"/>
    </row>
    <row r="6" spans="1:9" ht="27.75" customHeight="1" x14ac:dyDescent="0.3">
      <c r="A6" s="29" t="s">
        <v>24</v>
      </c>
      <c r="B6" s="32" t="s">
        <v>67</v>
      </c>
      <c r="C6" s="38" t="s">
        <v>68</v>
      </c>
      <c r="D6" s="32" t="s">
        <v>72</v>
      </c>
      <c r="E6" s="30">
        <v>50000</v>
      </c>
      <c r="F6" s="32" t="s">
        <v>12</v>
      </c>
      <c r="G6" s="32" t="s">
        <v>69</v>
      </c>
      <c r="H6" s="32" t="s">
        <v>15</v>
      </c>
      <c r="I6" s="31"/>
    </row>
    <row r="7" spans="1:9" ht="27.75" customHeight="1" x14ac:dyDescent="0.3">
      <c r="A7" s="29" t="s">
        <v>24</v>
      </c>
      <c r="B7" s="32" t="s">
        <v>70</v>
      </c>
      <c r="C7" s="38" t="s">
        <v>71</v>
      </c>
      <c r="D7" s="32" t="s">
        <v>73</v>
      </c>
      <c r="E7" s="30">
        <v>36500</v>
      </c>
      <c r="F7" s="32" t="s">
        <v>12</v>
      </c>
      <c r="G7" s="32" t="s">
        <v>74</v>
      </c>
      <c r="H7" s="32" t="s">
        <v>13</v>
      </c>
      <c r="I7" s="31"/>
    </row>
    <row r="8" spans="1:9" ht="27.75" customHeight="1" x14ac:dyDescent="0.3">
      <c r="A8" s="29" t="s">
        <v>24</v>
      </c>
      <c r="B8" s="32" t="s">
        <v>75</v>
      </c>
      <c r="C8" s="38" t="s">
        <v>76</v>
      </c>
      <c r="D8" s="32" t="s">
        <v>73</v>
      </c>
      <c r="E8" s="30">
        <v>26600</v>
      </c>
      <c r="F8" s="32" t="s">
        <v>12</v>
      </c>
      <c r="G8" s="32" t="s">
        <v>77</v>
      </c>
      <c r="H8" s="32" t="s">
        <v>13</v>
      </c>
      <c r="I8" s="31"/>
    </row>
    <row r="9" spans="1:9" ht="27.75" customHeight="1" x14ac:dyDescent="0.3">
      <c r="A9" s="29" t="s">
        <v>24</v>
      </c>
      <c r="B9" s="32" t="s">
        <v>78</v>
      </c>
      <c r="C9" s="38" t="s">
        <v>79</v>
      </c>
      <c r="D9" s="32" t="s">
        <v>73</v>
      </c>
      <c r="E9" s="30">
        <v>22000</v>
      </c>
      <c r="F9" s="32" t="s">
        <v>12</v>
      </c>
      <c r="G9" s="32" t="s">
        <v>80</v>
      </c>
      <c r="H9" s="32" t="s">
        <v>13</v>
      </c>
      <c r="I9" s="31"/>
    </row>
    <row r="10" spans="1:9" ht="27.75" customHeight="1" x14ac:dyDescent="0.3">
      <c r="A10" s="29" t="s">
        <v>24</v>
      </c>
      <c r="B10" s="32" t="s">
        <v>81</v>
      </c>
      <c r="C10" s="38" t="s">
        <v>82</v>
      </c>
      <c r="D10" s="32" t="s">
        <v>72</v>
      </c>
      <c r="E10" s="30">
        <v>68000</v>
      </c>
      <c r="F10" s="32" t="s">
        <v>12</v>
      </c>
      <c r="G10" s="32" t="s">
        <v>80</v>
      </c>
      <c r="H10" s="32" t="s">
        <v>13</v>
      </c>
      <c r="I10" s="31"/>
    </row>
    <row r="11" spans="1:9" ht="27.75" customHeight="1" thickBot="1" x14ac:dyDescent="0.35">
      <c r="A11" s="13" t="s">
        <v>24</v>
      </c>
      <c r="B11" s="12" t="s">
        <v>83</v>
      </c>
      <c r="C11" s="25" t="s">
        <v>84</v>
      </c>
      <c r="D11" s="12" t="s">
        <v>73</v>
      </c>
      <c r="E11" s="18">
        <v>33000</v>
      </c>
      <c r="F11" s="12" t="s">
        <v>14</v>
      </c>
      <c r="G11" s="12" t="s">
        <v>74</v>
      </c>
      <c r="H11" s="12" t="s">
        <v>13</v>
      </c>
      <c r="I11" s="15"/>
    </row>
  </sheetData>
  <mergeCells count="2">
    <mergeCell ref="A1:I1"/>
    <mergeCell ref="H3:I3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workbookViewId="0">
      <selection activeCell="E6" sqref="E6"/>
    </sheetView>
  </sheetViews>
  <sheetFormatPr defaultRowHeight="16.5" x14ac:dyDescent="0.3"/>
  <cols>
    <col min="1" max="1" width="19.25" bestFit="1" customWidth="1"/>
    <col min="2" max="2" width="16.75" customWidth="1"/>
    <col min="3" max="3" width="11.375" bestFit="1" customWidth="1"/>
    <col min="4" max="4" width="16.875" customWidth="1"/>
    <col min="5" max="8" width="16.75" customWidth="1"/>
    <col min="9" max="9" width="11.75" bestFit="1" customWidth="1"/>
  </cols>
  <sheetData>
    <row r="1" spans="1:9" ht="31.5" x14ac:dyDescent="0.3">
      <c r="A1" s="35" t="str">
        <f>'국장 시책'!A1:I1</f>
        <v>업무추진비 사용내역(2026년 3월)</v>
      </c>
      <c r="B1" s="35"/>
      <c r="C1" s="35"/>
      <c r="D1" s="35"/>
      <c r="E1" s="35"/>
      <c r="F1" s="35"/>
      <c r="G1" s="35"/>
      <c r="H1" s="35"/>
      <c r="I1" s="35"/>
    </row>
    <row r="2" spans="1:9" x14ac:dyDescent="0.3">
      <c r="H2" s="1"/>
      <c r="I2" s="1"/>
    </row>
    <row r="3" spans="1:9" ht="19.5" thickBot="1" x14ac:dyDescent="0.35">
      <c r="A3" s="3" t="s">
        <v>21</v>
      </c>
      <c r="B3" s="3"/>
      <c r="C3" s="3"/>
      <c r="D3" s="2"/>
      <c r="E3" s="2"/>
      <c r="F3" s="2"/>
      <c r="G3" s="2"/>
      <c r="H3" s="36" t="s">
        <v>0</v>
      </c>
      <c r="I3" s="37"/>
    </row>
    <row r="4" spans="1:9" ht="36" customHeight="1" x14ac:dyDescent="0.3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</v>
      </c>
      <c r="I4" s="6" t="s">
        <v>2</v>
      </c>
    </row>
    <row r="5" spans="1:9" ht="27.75" customHeight="1" x14ac:dyDescent="0.3">
      <c r="A5" s="7" t="s">
        <v>3</v>
      </c>
      <c r="B5" s="10"/>
      <c r="C5" s="10"/>
      <c r="D5" s="8" t="s">
        <v>4</v>
      </c>
      <c r="E5" s="9">
        <f>SUM(E6:E8)</f>
        <v>555000</v>
      </c>
      <c r="F5" s="10"/>
      <c r="G5" s="10"/>
      <c r="H5" s="10"/>
      <c r="I5" s="11"/>
    </row>
    <row r="6" spans="1:9" ht="27.75" customHeight="1" x14ac:dyDescent="0.3">
      <c r="A6" s="29" t="s">
        <v>28</v>
      </c>
      <c r="B6" s="32" t="s">
        <v>32</v>
      </c>
      <c r="C6" s="32" t="s">
        <v>33</v>
      </c>
      <c r="D6" s="38" t="s">
        <v>29</v>
      </c>
      <c r="E6" s="39">
        <v>209000</v>
      </c>
      <c r="F6" s="32" t="s">
        <v>14</v>
      </c>
      <c r="G6" s="32" t="s">
        <v>39</v>
      </c>
      <c r="H6" s="32" t="s">
        <v>30</v>
      </c>
      <c r="I6" s="31"/>
    </row>
    <row r="7" spans="1:9" ht="27.75" customHeight="1" x14ac:dyDescent="0.3">
      <c r="A7" s="29" t="s">
        <v>28</v>
      </c>
      <c r="B7" s="32" t="s">
        <v>40</v>
      </c>
      <c r="C7" s="38" t="s">
        <v>41</v>
      </c>
      <c r="D7" s="38" t="s">
        <v>26</v>
      </c>
      <c r="E7" s="39">
        <v>311000</v>
      </c>
      <c r="F7" s="32" t="s">
        <v>27</v>
      </c>
      <c r="G7" s="32" t="s">
        <v>34</v>
      </c>
      <c r="H7" s="32" t="s">
        <v>16</v>
      </c>
      <c r="I7" s="31"/>
    </row>
    <row r="8" spans="1:9" ht="27.75" customHeight="1" thickBot="1" x14ac:dyDescent="0.35">
      <c r="A8" s="13" t="s">
        <v>25</v>
      </c>
      <c r="B8" s="12" t="s">
        <v>35</v>
      </c>
      <c r="C8" s="25" t="s">
        <v>36</v>
      </c>
      <c r="D8" s="25" t="s">
        <v>37</v>
      </c>
      <c r="E8" s="33">
        <v>35000</v>
      </c>
      <c r="F8" s="12" t="s">
        <v>27</v>
      </c>
      <c r="G8" s="12" t="s">
        <v>38</v>
      </c>
      <c r="H8" s="12" t="s">
        <v>16</v>
      </c>
      <c r="I8" s="15"/>
    </row>
  </sheetData>
  <mergeCells count="2">
    <mergeCell ref="A1:I1"/>
    <mergeCell ref="H3:I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국장 시책</vt:lpstr>
      <vt:lpstr>과장 시책</vt:lpstr>
      <vt:lpstr> 기관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2021-05-07T01:28:37Z</cp:lastPrinted>
  <dcterms:created xsi:type="dcterms:W3CDTF">2014-05-20T12:23:29Z</dcterms:created>
  <dcterms:modified xsi:type="dcterms:W3CDTF">2026-07-10T05:27:24Z</dcterms:modified>
</cp:coreProperties>
</file>