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일반서무\2017년 이후\★회계일반\2. 업무추진비\2026년도 업추비 집행현황\업추비 공개\"/>
    </mc:Choice>
  </mc:AlternateContent>
  <bookViews>
    <workbookView xWindow="0" yWindow="0" windowWidth="28800" windowHeight="11925" activeTab="3"/>
  </bookViews>
  <sheets>
    <sheet name="기획조정실" sheetId="1" r:id="rId1"/>
    <sheet name="정책기획관실" sheetId="7" r:id="rId2"/>
    <sheet name="국회협력관" sheetId="5" r:id="rId3"/>
    <sheet name="기획자문관" sheetId="8" r:id="rId4"/>
  </sheets>
  <calcPr calcId="162913"/>
</workbook>
</file>

<file path=xl/calcChain.xml><?xml version="1.0" encoding="utf-8"?>
<calcChain xmlns="http://schemas.openxmlformats.org/spreadsheetml/2006/main">
  <c r="C4" i="7" l="1"/>
  <c r="B4" i="8" l="1"/>
  <c r="B4" i="5"/>
  <c r="C4" i="8" l="1"/>
  <c r="B4" i="7" l="1"/>
  <c r="B4" i="1" l="1"/>
  <c r="E4" i="1"/>
  <c r="C4" i="1"/>
  <c r="E4" i="5" l="1"/>
  <c r="C4" i="5"/>
  <c r="E4" i="7"/>
  <c r="E4" i="8" l="1"/>
  <c r="A1" i="5" l="1"/>
  <c r="A1" i="8" l="1"/>
  <c r="A1" i="7"/>
</calcChain>
</file>

<file path=xl/sharedStrings.xml><?xml version="1.0" encoding="utf-8"?>
<sst xmlns="http://schemas.openxmlformats.org/spreadsheetml/2006/main" count="125" uniqueCount="52">
  <si>
    <t>일자</t>
    <phoneticPr fontId="1" type="noConversion"/>
  </si>
  <si>
    <t>내역(적요)</t>
    <phoneticPr fontId="1" type="noConversion"/>
  </si>
  <si>
    <t>지출금액</t>
    <phoneticPr fontId="1" type="noConversion"/>
  </si>
  <si>
    <t>지출방법</t>
    <phoneticPr fontId="1" type="noConversion"/>
  </si>
  <si>
    <t>인원/수량</t>
    <phoneticPr fontId="1" type="noConversion"/>
  </si>
  <si>
    <t>재원</t>
    <phoneticPr fontId="1" type="noConversion"/>
  </si>
  <si>
    <t>계</t>
    <phoneticPr fontId="1" type="noConversion"/>
  </si>
  <si>
    <t>장소(가맹점)</t>
    <phoneticPr fontId="1" type="noConversion"/>
  </si>
  <si>
    <t>비고</t>
    <phoneticPr fontId="1" type="noConversion"/>
  </si>
  <si>
    <t>일자</t>
    <phoneticPr fontId="1" type="noConversion"/>
  </si>
  <si>
    <r>
      <rPr>
        <b/>
        <sz val="12"/>
        <color theme="1"/>
        <rFont val="굴림"/>
        <family val="3"/>
        <charset val="129"/>
      </rPr>
      <t>【기획조정실】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</t>
    </r>
    <phoneticPr fontId="1" type="noConversion"/>
  </si>
  <si>
    <t xml:space="preserve">       (단위 : 원)</t>
  </si>
  <si>
    <r>
      <rPr>
        <b/>
        <sz val="12"/>
        <color theme="1"/>
        <rFont val="굴림"/>
        <family val="3"/>
        <charset val="129"/>
      </rPr>
      <t>【정책기획관실】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</t>
    </r>
    <phoneticPr fontId="1" type="noConversion"/>
  </si>
  <si>
    <t xml:space="preserve">          (단위 : 원)</t>
  </si>
  <si>
    <t>비고</t>
    <phoneticPr fontId="1" type="noConversion"/>
  </si>
  <si>
    <t xml:space="preserve"> (단위 : 원)</t>
    <phoneticPr fontId="1" type="noConversion"/>
  </si>
  <si>
    <t>비고</t>
    <phoneticPr fontId="1" type="noConversion"/>
  </si>
  <si>
    <r>
      <rPr>
        <b/>
        <sz val="12"/>
        <color theme="1"/>
        <rFont val="굴림"/>
        <family val="3"/>
        <charset val="129"/>
      </rPr>
      <t>【기획자문관】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     </t>
    </r>
    <phoneticPr fontId="1" type="noConversion"/>
  </si>
  <si>
    <r>
      <rPr>
        <b/>
        <sz val="12"/>
        <color theme="1"/>
        <rFont val="굴림"/>
        <family val="3"/>
        <charset val="129"/>
      </rPr>
      <t>【국회협력관】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                                        </t>
    </r>
    <phoneticPr fontId="1" type="noConversion"/>
  </si>
  <si>
    <t xml:space="preserve"> (단위 : 원)</t>
    <phoneticPr fontId="1" type="noConversion"/>
  </si>
  <si>
    <t>도정 주요현안 간담회 유관기관 관계자 식사제공</t>
    <phoneticPr fontId="1" type="noConversion"/>
  </si>
  <si>
    <t>카드</t>
    <phoneticPr fontId="1" type="noConversion"/>
  </si>
  <si>
    <t>기관</t>
    <phoneticPr fontId="1" type="noConversion"/>
  </si>
  <si>
    <t>시책</t>
    <phoneticPr fontId="1" type="noConversion"/>
  </si>
  <si>
    <t>국비지원 사업 협력 관계자 식사 제공</t>
    <phoneticPr fontId="1" type="noConversion"/>
  </si>
  <si>
    <t>도정주요현안 유관기관 관계자 식사제공</t>
    <phoneticPr fontId="1" type="noConversion"/>
  </si>
  <si>
    <t>도정주요현안 홍보 유관기관 관계자 식사제공</t>
    <phoneticPr fontId="1" type="noConversion"/>
  </si>
  <si>
    <t>조직관리 유관기관 관계자 식사제공</t>
    <phoneticPr fontId="1" type="noConversion"/>
  </si>
  <si>
    <t>카드</t>
  </si>
  <si>
    <t>시책</t>
  </si>
  <si>
    <t>성과평가 및 기획업무 유관기관 관계자 식사제공</t>
    <phoneticPr fontId="1" type="noConversion"/>
  </si>
  <si>
    <t>유관기관 관계자 지역특산품 제공</t>
    <phoneticPr fontId="1" type="noConversion"/>
  </si>
  <si>
    <t>탐복</t>
    <phoneticPr fontId="1" type="noConversion"/>
  </si>
  <si>
    <t>달빛장어</t>
    <phoneticPr fontId="1" type="noConversion"/>
  </si>
  <si>
    <t>도정주요현안 유관기관 관계자 다과제공</t>
    <phoneticPr fontId="1" type="noConversion"/>
  </si>
  <si>
    <t>병산손국수</t>
    <phoneticPr fontId="1" type="noConversion"/>
  </si>
  <si>
    <t>엄마도청쌈밥</t>
    <phoneticPr fontId="1" type="noConversion"/>
  </si>
  <si>
    <t>도정주요현안 유관기관 관계자 식사및다과제공</t>
    <phoneticPr fontId="1" type="noConversion"/>
  </si>
  <si>
    <t>달빛장어, 탐앤탐스</t>
    <phoneticPr fontId="1" type="noConversion"/>
  </si>
  <si>
    <t>스시 백일홍</t>
    <phoneticPr fontId="1" type="noConversion"/>
  </si>
  <si>
    <t>카페BBMG</t>
    <phoneticPr fontId="1" type="noConversion"/>
  </si>
  <si>
    <t>도정주요현안 홍보 유관기관 관계자 다과제공</t>
    <phoneticPr fontId="1" type="noConversion"/>
  </si>
  <si>
    <t>시월애단팥빵</t>
    <phoneticPr fontId="1" type="noConversion"/>
  </si>
  <si>
    <t>윤부리</t>
    <phoneticPr fontId="1" type="noConversion"/>
  </si>
  <si>
    <t>그집식당</t>
    <phoneticPr fontId="1" type="noConversion"/>
  </si>
  <si>
    <t>화성숯불갈비</t>
    <phoneticPr fontId="1" type="noConversion"/>
  </si>
  <si>
    <t>소쿠리밥상</t>
    <phoneticPr fontId="1" type="noConversion"/>
  </si>
  <si>
    <t>시월애 단팥빵</t>
    <phoneticPr fontId="1" type="noConversion"/>
  </si>
  <si>
    <t>생태명가</t>
    <phoneticPr fontId="1" type="noConversion"/>
  </si>
  <si>
    <t>이태원천상</t>
    <phoneticPr fontId="1" type="noConversion"/>
  </si>
  <si>
    <t>깐부치킨</t>
    <phoneticPr fontId="1" type="noConversion"/>
  </si>
  <si>
    <t>업무추진비  사용내역 (26년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</si>
</sst>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₩&quot;#,##0;[Red]\-&quot;₩&quot;#,##0"/>
    <numFmt numFmtId="41" formatCode="_-* #,##0_-;\-* #,##0_-;_-* &quot;-&quot;_-;_-@_-"/>
    <numFmt numFmtId="176" formatCode="&quot;₩&quot;#,##0_);[Red]\(&quot;₩&quot;#,##0\)"/>
    <numFmt numFmtId="177" formatCode="0_);[Red]\(0\)"/>
    <numFmt numFmtId="178" formatCode="#,##0_);[Red]\(#,##0\)"/>
    <numFmt numFmtId="179" formatCode="#,##0_ "/>
    <numFmt numFmtId="180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휴먼명조"/>
      <family val="3"/>
      <charset val="129"/>
    </font>
    <font>
      <sz val="22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휴먼명조"/>
      <family val="3"/>
      <charset val="129"/>
    </font>
    <font>
      <sz val="11"/>
      <color theme="1"/>
      <name val="휴먼명조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휴먼명조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/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2" borderId="0" xfId="0" applyFont="1" applyFill="1">
      <alignment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shrinkToFit="1"/>
    </xf>
    <xf numFmtId="41" fontId="2" fillId="0" borderId="0" xfId="2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41" fontId="2" fillId="0" borderId="0" xfId="2" applyFont="1" applyAlignment="1">
      <alignment horizontal="right" vertical="center"/>
    </xf>
    <xf numFmtId="178" fontId="7" fillId="0" borderId="1" xfId="0" applyNumberFormat="1" applyFont="1" applyFill="1" applyBorder="1" applyAlignment="1">
      <alignment horizontal="right" vertical="center"/>
    </xf>
    <xf numFmtId="0" fontId="2" fillId="2" borderId="11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1" xfId="0" applyFont="1" applyFill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1" fontId="6" fillId="0" borderId="3" xfId="2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6" fontId="7" fillId="0" borderId="12" xfId="0" applyNumberFormat="1" applyFont="1" applyFill="1" applyBorder="1" applyAlignment="1">
      <alignment horizontal="center" vertical="center" shrinkToFit="1"/>
    </xf>
    <xf numFmtId="178" fontId="7" fillId="0" borderId="12" xfId="0" applyNumberFormat="1" applyFont="1" applyFill="1" applyBorder="1" applyAlignment="1">
      <alignment horizontal="right" vertical="center"/>
    </xf>
    <xf numFmtId="176" fontId="7" fillId="0" borderId="1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shrinkToFit="1"/>
    </xf>
    <xf numFmtId="6" fontId="11" fillId="2" borderId="1" xfId="0" applyNumberFormat="1" applyFont="1" applyFill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shrinkToFit="1"/>
    </xf>
    <xf numFmtId="178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41" fontId="11" fillId="0" borderId="12" xfId="2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2" fillId="0" borderId="13" xfId="0" applyFont="1" applyBorder="1">
      <alignment vertical="center"/>
    </xf>
    <xf numFmtId="0" fontId="3" fillId="0" borderId="17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41" fontId="3" fillId="0" borderId="18" xfId="2" applyFont="1" applyFill="1" applyBorder="1" applyAlignment="1">
      <alignment horizontal="right" vertical="center"/>
    </xf>
    <xf numFmtId="179" fontId="3" fillId="0" borderId="18" xfId="2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41" fontId="7" fillId="0" borderId="5" xfId="0" applyNumberFormat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180" fontId="7" fillId="0" borderId="1" xfId="0" applyNumberFormat="1" applyFont="1" applyFill="1" applyBorder="1" applyAlignment="1">
      <alignment horizontal="center" vertical="center"/>
    </xf>
    <xf numFmtId="6" fontId="11" fillId="2" borderId="12" xfId="0" applyNumberFormat="1" applyFont="1" applyFill="1" applyBorder="1" applyAlignment="1">
      <alignment horizontal="center" vertical="center" shrinkToFit="1"/>
    </xf>
    <xf numFmtId="176" fontId="11" fillId="2" borderId="12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6" fontId="11" fillId="2" borderId="12" xfId="0" applyNumberFormat="1" applyFont="1" applyFill="1" applyBorder="1" applyAlignment="1">
      <alignment horizontal="center" vertical="center" shrinkToFit="1"/>
    </xf>
    <xf numFmtId="180" fontId="7" fillId="2" borderId="1" xfId="0" applyNumberFormat="1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180" fontId="7" fillId="0" borderId="12" xfId="0" applyNumberFormat="1" applyFont="1" applyFill="1" applyBorder="1" applyAlignment="1">
      <alignment horizontal="center" vertical="center"/>
    </xf>
    <xf numFmtId="14" fontId="12" fillId="2" borderId="1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2" borderId="11" xfId="0" quotePrefix="1" applyFont="1" applyFill="1" applyBorder="1" applyAlignment="1">
      <alignment horizontal="right" vertical="center"/>
    </xf>
    <xf numFmtId="0" fontId="2" fillId="2" borderId="13" xfId="0" quotePrefix="1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Normal="100" workbookViewId="0">
      <selection activeCell="G19" sqref="G19"/>
    </sheetView>
  </sheetViews>
  <sheetFormatPr defaultRowHeight="13.5" x14ac:dyDescent="0.3"/>
  <cols>
    <col min="1" max="1" width="11.625" style="7" bestFit="1" customWidth="1"/>
    <col min="2" max="2" width="40.125" style="1" customWidth="1"/>
    <col min="3" max="3" width="12.375" style="21" customWidth="1"/>
    <col min="4" max="4" width="9.75" style="1" customWidth="1"/>
    <col min="5" max="5" width="10.5" style="10" bestFit="1" customWidth="1"/>
    <col min="6" max="6" width="8.125" style="1" customWidth="1"/>
    <col min="7" max="7" width="36.125" style="1" customWidth="1"/>
    <col min="8" max="8" width="15.375" style="1" bestFit="1" customWidth="1"/>
    <col min="9" max="16384" width="9" style="1"/>
  </cols>
  <sheetData>
    <row r="1" spans="1:8" ht="50.1" customHeight="1" x14ac:dyDescent="0.3">
      <c r="A1" s="80" t="s">
        <v>51</v>
      </c>
      <c r="B1" s="80"/>
      <c r="C1" s="80"/>
      <c r="D1" s="80"/>
      <c r="E1" s="80"/>
      <c r="F1" s="80"/>
      <c r="G1" s="80"/>
      <c r="H1" s="80"/>
    </row>
    <row r="2" spans="1:8" ht="35.1" customHeight="1" thickBot="1" x14ac:dyDescent="0.35">
      <c r="A2" s="8" t="s">
        <v>10</v>
      </c>
      <c r="B2" s="5"/>
      <c r="D2" s="5"/>
      <c r="F2" s="5"/>
      <c r="H2" s="5" t="s">
        <v>11</v>
      </c>
    </row>
    <row r="3" spans="1:8" ht="20.100000000000001" customHeight="1" thickBot="1" x14ac:dyDescent="0.35">
      <c r="A3" s="29" t="s">
        <v>9</v>
      </c>
      <c r="B3" s="30" t="s">
        <v>1</v>
      </c>
      <c r="C3" s="31" t="s">
        <v>2</v>
      </c>
      <c r="D3" s="30" t="s">
        <v>3</v>
      </c>
      <c r="E3" s="31" t="s">
        <v>4</v>
      </c>
      <c r="F3" s="30" t="s">
        <v>5</v>
      </c>
      <c r="G3" s="30" t="s">
        <v>7</v>
      </c>
      <c r="H3" s="32" t="s">
        <v>8</v>
      </c>
    </row>
    <row r="4" spans="1:8" ht="20.100000000000001" customHeight="1" thickTop="1" x14ac:dyDescent="0.3">
      <c r="A4" s="60" t="s">
        <v>6</v>
      </c>
      <c r="B4" s="61" t="str">
        <f>COUNTA(B5:B120)&amp;"건"</f>
        <v>11건</v>
      </c>
      <c r="C4" s="62">
        <f>SUM(C5:C165)</f>
        <v>1549900</v>
      </c>
      <c r="D4" s="61"/>
      <c r="E4" s="63">
        <f>SUM(E5:E166)</f>
        <v>84</v>
      </c>
      <c r="F4" s="61"/>
      <c r="G4" s="61"/>
      <c r="H4" s="64"/>
    </row>
    <row r="5" spans="1:8" s="4" customFormat="1" ht="18.75" customHeight="1" x14ac:dyDescent="0.3">
      <c r="A5" s="71">
        <v>45788</v>
      </c>
      <c r="B5" s="18" t="s">
        <v>25</v>
      </c>
      <c r="C5" s="22">
        <v>154000</v>
      </c>
      <c r="D5" s="19" t="s">
        <v>21</v>
      </c>
      <c r="E5" s="20">
        <v>11</v>
      </c>
      <c r="F5" s="19" t="s">
        <v>23</v>
      </c>
      <c r="G5" s="18" t="s">
        <v>36</v>
      </c>
      <c r="H5" s="27"/>
    </row>
    <row r="6" spans="1:8" ht="18.75" customHeight="1" x14ac:dyDescent="0.3">
      <c r="A6" s="71">
        <v>45789</v>
      </c>
      <c r="B6" s="18" t="s">
        <v>41</v>
      </c>
      <c r="C6" s="22">
        <v>207500</v>
      </c>
      <c r="D6" s="19" t="s">
        <v>21</v>
      </c>
      <c r="E6" s="20">
        <v>21</v>
      </c>
      <c r="F6" s="19" t="s">
        <v>23</v>
      </c>
      <c r="G6" s="18" t="s">
        <v>42</v>
      </c>
      <c r="H6" s="82"/>
    </row>
    <row r="7" spans="1:8" ht="18.75" customHeight="1" x14ac:dyDescent="0.3">
      <c r="A7" s="71">
        <v>45790</v>
      </c>
      <c r="B7" s="18" t="s">
        <v>37</v>
      </c>
      <c r="C7" s="22">
        <v>207300</v>
      </c>
      <c r="D7" s="19" t="s">
        <v>21</v>
      </c>
      <c r="E7" s="20">
        <v>7</v>
      </c>
      <c r="F7" s="19" t="s">
        <v>23</v>
      </c>
      <c r="G7" s="18" t="s">
        <v>38</v>
      </c>
      <c r="H7" s="27"/>
    </row>
    <row r="8" spans="1:8" ht="20.100000000000001" customHeight="1" x14ac:dyDescent="0.3">
      <c r="A8" s="76">
        <v>46156</v>
      </c>
      <c r="B8" s="38" t="s">
        <v>27</v>
      </c>
      <c r="C8" s="22">
        <v>230000</v>
      </c>
      <c r="D8" s="55" t="s">
        <v>21</v>
      </c>
      <c r="E8" s="55">
        <v>10</v>
      </c>
      <c r="F8" s="55" t="s">
        <v>23</v>
      </c>
      <c r="G8" s="55" t="s">
        <v>45</v>
      </c>
      <c r="H8" s="27"/>
    </row>
    <row r="9" spans="1:8" ht="20.100000000000001" customHeight="1" x14ac:dyDescent="0.3">
      <c r="A9" s="71">
        <v>45792</v>
      </c>
      <c r="B9" s="18" t="s">
        <v>26</v>
      </c>
      <c r="C9" s="22">
        <v>107500</v>
      </c>
      <c r="D9" s="19" t="s">
        <v>21</v>
      </c>
      <c r="E9" s="20">
        <v>5</v>
      </c>
      <c r="F9" s="19" t="s">
        <v>23</v>
      </c>
      <c r="G9" s="18" t="s">
        <v>43</v>
      </c>
      <c r="H9" s="82"/>
    </row>
    <row r="10" spans="1:8" ht="18.75" customHeight="1" x14ac:dyDescent="0.3">
      <c r="A10" s="71">
        <v>45795</v>
      </c>
      <c r="B10" s="18" t="s">
        <v>26</v>
      </c>
      <c r="C10" s="22">
        <v>58000</v>
      </c>
      <c r="D10" s="19" t="s">
        <v>21</v>
      </c>
      <c r="E10" s="20">
        <v>3</v>
      </c>
      <c r="F10" s="19" t="s">
        <v>23</v>
      </c>
      <c r="G10" s="18" t="s">
        <v>44</v>
      </c>
      <c r="H10" s="82"/>
    </row>
    <row r="11" spans="1:8" ht="18.75" customHeight="1" x14ac:dyDescent="0.3">
      <c r="A11" s="76">
        <v>46161</v>
      </c>
      <c r="B11" s="38" t="s">
        <v>27</v>
      </c>
      <c r="C11" s="22">
        <v>56000</v>
      </c>
      <c r="D11" s="55" t="s">
        <v>21</v>
      </c>
      <c r="E11" s="55">
        <v>4</v>
      </c>
      <c r="F11" s="55" t="s">
        <v>23</v>
      </c>
      <c r="G11" s="55" t="s">
        <v>45</v>
      </c>
      <c r="H11" s="24"/>
    </row>
    <row r="12" spans="1:8" ht="18.75" customHeight="1" x14ac:dyDescent="0.3">
      <c r="A12" s="71">
        <v>45796</v>
      </c>
      <c r="B12" s="18" t="s">
        <v>25</v>
      </c>
      <c r="C12" s="22">
        <v>179000</v>
      </c>
      <c r="D12" s="19" t="s">
        <v>21</v>
      </c>
      <c r="E12" s="20">
        <v>6</v>
      </c>
      <c r="F12" s="19" t="s">
        <v>23</v>
      </c>
      <c r="G12" s="18" t="s">
        <v>39</v>
      </c>
      <c r="H12" s="24"/>
    </row>
    <row r="13" spans="1:8" s="4" customFormat="1" ht="18.75" customHeight="1" x14ac:dyDescent="0.3">
      <c r="A13" s="71">
        <v>45798</v>
      </c>
      <c r="B13" s="18" t="s">
        <v>34</v>
      </c>
      <c r="C13" s="22">
        <v>17600</v>
      </c>
      <c r="D13" s="19" t="s">
        <v>21</v>
      </c>
      <c r="E13" s="20">
        <v>4</v>
      </c>
      <c r="F13" s="19" t="s">
        <v>23</v>
      </c>
      <c r="G13" s="18" t="s">
        <v>40</v>
      </c>
      <c r="H13" s="24"/>
    </row>
    <row r="14" spans="1:8" ht="18.75" customHeight="1" x14ac:dyDescent="0.3">
      <c r="A14" s="71">
        <v>45803</v>
      </c>
      <c r="B14" s="18" t="s">
        <v>25</v>
      </c>
      <c r="C14" s="22">
        <v>123000</v>
      </c>
      <c r="D14" s="19" t="s">
        <v>21</v>
      </c>
      <c r="E14" s="20">
        <v>6</v>
      </c>
      <c r="F14" s="19" t="s">
        <v>23</v>
      </c>
      <c r="G14" s="18" t="s">
        <v>32</v>
      </c>
      <c r="H14" s="24"/>
    </row>
    <row r="15" spans="1:8" ht="18.75" customHeight="1" thickBot="1" x14ac:dyDescent="0.35">
      <c r="A15" s="78">
        <v>45806</v>
      </c>
      <c r="B15" s="33" t="s">
        <v>26</v>
      </c>
      <c r="C15" s="34">
        <v>210000</v>
      </c>
      <c r="D15" s="35" t="s">
        <v>21</v>
      </c>
      <c r="E15" s="52">
        <v>7</v>
      </c>
      <c r="F15" s="35" t="s">
        <v>23</v>
      </c>
      <c r="G15" s="33" t="s">
        <v>39</v>
      </c>
      <c r="H15" s="83"/>
    </row>
    <row r="16" spans="1:8" x14ac:dyDescent="0.3">
      <c r="A16" s="1"/>
      <c r="E16" s="2"/>
    </row>
  </sheetData>
  <sortState ref="A5:H15">
    <sortCondition ref="A5"/>
  </sortState>
  <mergeCells count="1"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zoomScaleNormal="100" workbookViewId="0">
      <selection activeCell="E4" sqref="E4"/>
    </sheetView>
  </sheetViews>
  <sheetFormatPr defaultRowHeight="13.5" x14ac:dyDescent="0.3"/>
  <cols>
    <col min="1" max="1" width="13.75" style="1" customWidth="1"/>
    <col min="2" max="2" width="47.125" style="2" bestFit="1" customWidth="1"/>
    <col min="3" max="3" width="14" style="1" customWidth="1"/>
    <col min="4" max="4" width="9.75" style="1" bestFit="1" customWidth="1"/>
    <col min="5" max="5" width="10.5" style="1" bestFit="1" customWidth="1"/>
    <col min="6" max="6" width="8.25" style="1" customWidth="1"/>
    <col min="7" max="7" width="17.25" style="3" bestFit="1" customWidth="1"/>
    <col min="8" max="8" width="17.5" style="1" bestFit="1" customWidth="1"/>
    <col min="9" max="16384" width="9" style="1"/>
  </cols>
  <sheetData>
    <row r="1" spans="1:10" ht="50.1" customHeight="1" x14ac:dyDescent="0.3">
      <c r="A1" s="80" t="str">
        <f>기획조정실!A1</f>
        <v>업무추진비  사용내역 (26년 5월)</v>
      </c>
      <c r="B1" s="80"/>
      <c r="C1" s="80"/>
      <c r="D1" s="80"/>
      <c r="E1" s="80"/>
      <c r="F1" s="80"/>
      <c r="G1" s="80"/>
      <c r="H1" s="80"/>
    </row>
    <row r="2" spans="1:10" ht="35.1" customHeight="1" thickBot="1" x14ac:dyDescent="0.35">
      <c r="A2" s="81" t="s">
        <v>12</v>
      </c>
      <c r="B2" s="81"/>
      <c r="C2" s="81"/>
      <c r="D2" s="81"/>
      <c r="E2" s="81"/>
      <c r="F2" s="81"/>
      <c r="G2" s="81"/>
      <c r="H2" s="1" t="s">
        <v>13</v>
      </c>
    </row>
    <row r="3" spans="1:10" ht="18.75" customHeight="1" thickBot="1" x14ac:dyDescent="0.35">
      <c r="A3" s="36" t="s">
        <v>0</v>
      </c>
      <c r="B3" s="30" t="s">
        <v>1</v>
      </c>
      <c r="C3" s="30" t="s">
        <v>2</v>
      </c>
      <c r="D3" s="30" t="s">
        <v>3</v>
      </c>
      <c r="E3" s="30" t="s">
        <v>4</v>
      </c>
      <c r="F3" s="30" t="s">
        <v>5</v>
      </c>
      <c r="G3" s="30" t="s">
        <v>7</v>
      </c>
      <c r="H3" s="37" t="s">
        <v>14</v>
      </c>
    </row>
    <row r="4" spans="1:10" ht="18.75" customHeight="1" thickTop="1" x14ac:dyDescent="0.3">
      <c r="A4" s="65" t="s">
        <v>6</v>
      </c>
      <c r="B4" s="66" t="str">
        <f>COUNTA(B5:B51)&amp;"건"</f>
        <v>3건</v>
      </c>
      <c r="C4" s="67">
        <f>SUM(C5:C11)</f>
        <v>513000</v>
      </c>
      <c r="D4" s="66"/>
      <c r="E4" s="68">
        <f>SUM(E5:E116)</f>
        <v>18</v>
      </c>
      <c r="F4" s="66"/>
      <c r="G4" s="69"/>
      <c r="H4" s="70"/>
    </row>
    <row r="5" spans="1:10" ht="18.75" customHeight="1" x14ac:dyDescent="0.3">
      <c r="A5" s="71">
        <v>46148</v>
      </c>
      <c r="B5" s="18" t="s">
        <v>20</v>
      </c>
      <c r="C5" s="22">
        <v>102000</v>
      </c>
      <c r="D5" s="19" t="s">
        <v>21</v>
      </c>
      <c r="E5" s="20">
        <v>4</v>
      </c>
      <c r="F5" s="19" t="s">
        <v>22</v>
      </c>
      <c r="G5" s="18" t="s">
        <v>46</v>
      </c>
      <c r="H5" s="51"/>
    </row>
    <row r="6" spans="1:10" s="4" customFormat="1" ht="18.75" customHeight="1" x14ac:dyDescent="0.3">
      <c r="A6" s="71">
        <v>46148</v>
      </c>
      <c r="B6" s="18" t="s">
        <v>31</v>
      </c>
      <c r="C6" s="22">
        <v>330000</v>
      </c>
      <c r="D6" s="19" t="s">
        <v>21</v>
      </c>
      <c r="E6" s="20">
        <v>10</v>
      </c>
      <c r="F6" s="19" t="s">
        <v>22</v>
      </c>
      <c r="G6" s="18" t="s">
        <v>47</v>
      </c>
      <c r="H6" s="27"/>
      <c r="I6" s="1"/>
      <c r="J6" s="1"/>
    </row>
    <row r="7" spans="1:10" s="4" customFormat="1" ht="18.75" customHeight="1" thickBot="1" x14ac:dyDescent="0.35">
      <c r="A7" s="78">
        <v>46149</v>
      </c>
      <c r="B7" s="33" t="s">
        <v>30</v>
      </c>
      <c r="C7" s="34">
        <v>81000</v>
      </c>
      <c r="D7" s="35" t="s">
        <v>28</v>
      </c>
      <c r="E7" s="52">
        <v>4</v>
      </c>
      <c r="F7" s="35" t="s">
        <v>29</v>
      </c>
      <c r="G7" s="33" t="s">
        <v>33</v>
      </c>
      <c r="H7" s="84"/>
    </row>
  </sheetData>
  <sortState ref="A5:H20">
    <sortCondition ref="A5"/>
  </sortState>
  <mergeCells count="2">
    <mergeCell ref="A2:G2"/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zoomScaleNormal="100" workbookViewId="0">
      <selection activeCell="C4" sqref="C4"/>
    </sheetView>
  </sheetViews>
  <sheetFormatPr defaultRowHeight="13.5" x14ac:dyDescent="0.3"/>
  <cols>
    <col min="1" max="1" width="11.625" style="1" bestFit="1" customWidth="1"/>
    <col min="2" max="2" width="44.25" style="2" bestFit="1" customWidth="1"/>
    <col min="3" max="3" width="14" style="1" customWidth="1"/>
    <col min="4" max="4" width="9.75" style="1" bestFit="1" customWidth="1"/>
    <col min="5" max="5" width="10.5" style="1" bestFit="1" customWidth="1"/>
    <col min="6" max="6" width="8.25" style="1" customWidth="1"/>
    <col min="7" max="7" width="28.625" style="9" bestFit="1" customWidth="1"/>
    <col min="8" max="8" width="10.125" style="1" customWidth="1"/>
    <col min="9" max="16384" width="9" style="1"/>
  </cols>
  <sheetData>
    <row r="1" spans="1:8" ht="50.1" customHeight="1" x14ac:dyDescent="0.3">
      <c r="A1" s="80" t="str">
        <f>기획조정실!A1</f>
        <v>업무추진비  사용내역 (26년 5월)</v>
      </c>
      <c r="B1" s="80"/>
      <c r="C1" s="80"/>
      <c r="D1" s="80"/>
      <c r="E1" s="80"/>
      <c r="F1" s="80"/>
      <c r="G1" s="80"/>
      <c r="H1" s="80"/>
    </row>
    <row r="2" spans="1:8" ht="35.1" customHeight="1" thickBot="1" x14ac:dyDescent="0.35">
      <c r="A2" s="81" t="s">
        <v>18</v>
      </c>
      <c r="B2" s="81"/>
      <c r="C2" s="81"/>
      <c r="D2" s="81"/>
      <c r="E2" s="81"/>
      <c r="F2" s="81"/>
      <c r="G2" s="81"/>
      <c r="H2" s="1" t="s">
        <v>19</v>
      </c>
    </row>
    <row r="3" spans="1:8" ht="30" customHeight="1" x14ac:dyDescent="0.3">
      <c r="A3" s="43" t="s">
        <v>0</v>
      </c>
      <c r="B3" s="44" t="s">
        <v>1</v>
      </c>
      <c r="C3" s="44" t="s">
        <v>2</v>
      </c>
      <c r="D3" s="44" t="s">
        <v>3</v>
      </c>
      <c r="E3" s="44" t="s">
        <v>4</v>
      </c>
      <c r="F3" s="44" t="s">
        <v>5</v>
      </c>
      <c r="G3" s="44" t="s">
        <v>7</v>
      </c>
      <c r="H3" s="45" t="s">
        <v>16</v>
      </c>
    </row>
    <row r="4" spans="1:8" ht="20.100000000000001" customHeight="1" x14ac:dyDescent="0.3">
      <c r="A4" s="46" t="s">
        <v>6</v>
      </c>
      <c r="B4" s="47" t="str">
        <f>COUNTA(B5:B8)&amp;"건"</f>
        <v>4건</v>
      </c>
      <c r="C4" s="49">
        <f>SUM(C5:C15)</f>
        <v>307500</v>
      </c>
      <c r="D4" s="50"/>
      <c r="E4" s="53">
        <f>SUM(E5:E12)</f>
        <v>18</v>
      </c>
      <c r="F4" s="47"/>
      <c r="G4" s="48"/>
      <c r="H4" s="24"/>
    </row>
    <row r="5" spans="1:8" s="41" customFormat="1" ht="18.75" customHeight="1" x14ac:dyDescent="0.3">
      <c r="A5" s="77">
        <v>46149</v>
      </c>
      <c r="B5" s="39" t="s">
        <v>24</v>
      </c>
      <c r="C5" s="40">
        <v>29500</v>
      </c>
      <c r="D5" s="56" t="s">
        <v>21</v>
      </c>
      <c r="E5" s="57">
        <v>2</v>
      </c>
      <c r="F5" s="56" t="s">
        <v>23</v>
      </c>
      <c r="G5" s="58" t="s">
        <v>35</v>
      </c>
      <c r="H5" s="25"/>
    </row>
    <row r="6" spans="1:8" s="42" customFormat="1" ht="18.75" customHeight="1" x14ac:dyDescent="0.3">
      <c r="A6" s="77">
        <v>46154</v>
      </c>
      <c r="B6" s="39" t="s">
        <v>24</v>
      </c>
      <c r="C6" s="40">
        <v>25000</v>
      </c>
      <c r="D6" s="56" t="s">
        <v>21</v>
      </c>
      <c r="E6" s="57">
        <v>2</v>
      </c>
      <c r="F6" s="56" t="s">
        <v>23</v>
      </c>
      <c r="G6" s="58" t="s">
        <v>35</v>
      </c>
      <c r="H6" s="23"/>
    </row>
    <row r="7" spans="1:8" s="42" customFormat="1" ht="18.75" customHeight="1" x14ac:dyDescent="0.3">
      <c r="A7" s="77">
        <v>46156</v>
      </c>
      <c r="B7" s="39" t="s">
        <v>24</v>
      </c>
      <c r="C7" s="40">
        <v>59000</v>
      </c>
      <c r="D7" s="56" t="s">
        <v>21</v>
      </c>
      <c r="E7" s="57">
        <v>3</v>
      </c>
      <c r="F7" s="56" t="s">
        <v>23</v>
      </c>
      <c r="G7" s="58" t="s">
        <v>48</v>
      </c>
      <c r="H7" s="23"/>
    </row>
    <row r="8" spans="1:8" s="41" customFormat="1" ht="18.75" customHeight="1" x14ac:dyDescent="0.3">
      <c r="A8" s="77">
        <v>46156</v>
      </c>
      <c r="B8" s="39" t="s">
        <v>24</v>
      </c>
      <c r="C8" s="40">
        <v>75000</v>
      </c>
      <c r="D8" s="56" t="s">
        <v>21</v>
      </c>
      <c r="E8" s="57">
        <v>5</v>
      </c>
      <c r="F8" s="56" t="s">
        <v>23</v>
      </c>
      <c r="G8" s="58" t="s">
        <v>49</v>
      </c>
      <c r="H8" s="25"/>
    </row>
    <row r="9" spans="1:8" ht="18.75" customHeight="1" thickBot="1" x14ac:dyDescent="0.35">
      <c r="A9" s="79">
        <v>46157</v>
      </c>
      <c r="B9" s="72" t="s">
        <v>24</v>
      </c>
      <c r="C9" s="54">
        <v>119000</v>
      </c>
      <c r="D9" s="73" t="s">
        <v>21</v>
      </c>
      <c r="E9" s="74">
        <v>6</v>
      </c>
      <c r="F9" s="73" t="s">
        <v>23</v>
      </c>
      <c r="G9" s="75" t="s">
        <v>48</v>
      </c>
      <c r="H9" s="59"/>
    </row>
  </sheetData>
  <sortState ref="A5:G14">
    <sortCondition ref="A5"/>
  </sortState>
  <mergeCells count="2">
    <mergeCell ref="A2:G2"/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Normal="100" workbookViewId="0">
      <selection activeCell="G21" sqref="G21"/>
    </sheetView>
  </sheetViews>
  <sheetFormatPr defaultRowHeight="13.5" x14ac:dyDescent="0.3"/>
  <cols>
    <col min="1" max="1" width="13.75" style="1" customWidth="1"/>
    <col min="2" max="2" width="40.125" style="2" customWidth="1"/>
    <col min="3" max="3" width="14" style="1" customWidth="1"/>
    <col min="4" max="4" width="9.75" style="1" bestFit="1" customWidth="1"/>
    <col min="5" max="5" width="10.5" style="6" bestFit="1" customWidth="1"/>
    <col min="6" max="6" width="8.25" style="1" customWidth="1"/>
    <col min="7" max="7" width="24.5" style="3" bestFit="1" customWidth="1"/>
    <col min="8" max="8" width="11.25" style="1" bestFit="1" customWidth="1"/>
    <col min="9" max="16384" width="9" style="1"/>
  </cols>
  <sheetData>
    <row r="1" spans="1:8" ht="50.1" customHeight="1" x14ac:dyDescent="0.3">
      <c r="A1" s="80" t="str">
        <f>기획조정실!A1</f>
        <v>업무추진비  사용내역 (26년 5월)</v>
      </c>
      <c r="B1" s="80"/>
      <c r="C1" s="80"/>
      <c r="D1" s="80"/>
      <c r="E1" s="80"/>
      <c r="F1" s="80"/>
      <c r="G1" s="80"/>
      <c r="H1" s="80"/>
    </row>
    <row r="2" spans="1:8" ht="35.1" customHeight="1" thickBot="1" x14ac:dyDescent="0.35">
      <c r="A2" s="81" t="s">
        <v>17</v>
      </c>
      <c r="B2" s="81"/>
      <c r="C2" s="81"/>
      <c r="D2" s="81"/>
      <c r="E2" s="81"/>
      <c r="F2" s="81"/>
      <c r="G2" s="81"/>
      <c r="H2" s="1" t="s">
        <v>15</v>
      </c>
    </row>
    <row r="3" spans="1:8" ht="30" customHeight="1" x14ac:dyDescent="0.3">
      <c r="A3" s="14" t="s">
        <v>0</v>
      </c>
      <c r="B3" s="15" t="s">
        <v>1</v>
      </c>
      <c r="C3" s="15" t="s">
        <v>2</v>
      </c>
      <c r="D3" s="15" t="s">
        <v>3</v>
      </c>
      <c r="E3" s="16" t="s">
        <v>4</v>
      </c>
      <c r="F3" s="15" t="s">
        <v>5</v>
      </c>
      <c r="G3" s="15" t="s">
        <v>7</v>
      </c>
      <c r="H3" s="17" t="s">
        <v>8</v>
      </c>
    </row>
    <row r="4" spans="1:8" ht="20.100000000000001" customHeight="1" x14ac:dyDescent="0.3">
      <c r="A4" s="26" t="s">
        <v>6</v>
      </c>
      <c r="B4" s="11" t="str">
        <f>COUNTA(B5:B5)&amp;"건"</f>
        <v>1건</v>
      </c>
      <c r="C4" s="12">
        <f>SUM(C5:C13)</f>
        <v>100000</v>
      </c>
      <c r="D4" s="11"/>
      <c r="E4" s="28">
        <f>SUM(E5:E10)</f>
        <v>5</v>
      </c>
      <c r="F4" s="11"/>
      <c r="G4" s="13"/>
      <c r="H4" s="24"/>
    </row>
    <row r="5" spans="1:8" s="4" customFormat="1" ht="18.75" customHeight="1" thickBot="1" x14ac:dyDescent="0.35">
      <c r="A5" s="78">
        <v>46163</v>
      </c>
      <c r="B5" s="33" t="s">
        <v>20</v>
      </c>
      <c r="C5" s="34">
        <v>100000</v>
      </c>
      <c r="D5" s="35" t="s">
        <v>21</v>
      </c>
      <c r="E5" s="52">
        <v>5</v>
      </c>
      <c r="F5" s="35" t="s">
        <v>23</v>
      </c>
      <c r="G5" s="33" t="s">
        <v>50</v>
      </c>
      <c r="H5" s="85"/>
    </row>
  </sheetData>
  <mergeCells count="2">
    <mergeCell ref="A1:H1"/>
    <mergeCell ref="A2:G2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기획조정실</vt:lpstr>
      <vt:lpstr>정책기획관실</vt:lpstr>
      <vt:lpstr>국회협력관</vt:lpstr>
      <vt:lpstr>기획자문관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2019-10-07T00:14:25Z</cp:lastPrinted>
  <dcterms:created xsi:type="dcterms:W3CDTF">2014-07-17T08:39:38Z</dcterms:created>
  <dcterms:modified xsi:type="dcterms:W3CDTF">2026-06-09T10:14:34Z</dcterms:modified>
</cp:coreProperties>
</file>