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4.6.기준)\"/>
    </mc:Choice>
  </mc:AlternateContent>
  <xr:revisionPtr revIDLastSave="0" documentId="13_ncr:1_{512C1805-149B-4B8E-B00D-09E669AEC248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<sst xmlns="http://schemas.openxmlformats.org/spreadsheetml/2006/main" count="278" uniqueCount="99">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</sst>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4.6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46118</v>
          </cell>
        </row>
        <row r="9">
          <cell r="D9" t="str">
            <v>(2025년동기 :</v>
          </cell>
        </row>
        <row r="17">
          <cell r="B17">
            <v>45.5</v>
          </cell>
          <cell r="D17" t="str">
            <v>(2025년동기 :</v>
          </cell>
          <cell r="F17">
            <v>0.56000000000000005</v>
          </cell>
          <cell r="I17">
            <v>0.42799999999999999</v>
          </cell>
        </row>
        <row r="19">
          <cell r="B19">
            <v>47</v>
          </cell>
          <cell r="F19">
            <v>0.373</v>
          </cell>
          <cell r="I19">
            <v>0.39</v>
          </cell>
        </row>
        <row r="21">
          <cell r="B21">
            <v>17.8</v>
          </cell>
          <cell r="F21">
            <v>0.36499999999999999</v>
          </cell>
          <cell r="I21">
            <v>0.40299999999999997</v>
          </cell>
        </row>
        <row r="23">
          <cell r="B23">
            <v>45.8</v>
          </cell>
          <cell r="F23">
            <v>0.33100000000000002</v>
          </cell>
          <cell r="I23">
            <v>0.36899999999999999</v>
          </cell>
        </row>
        <row r="25">
          <cell r="B25">
            <v>36.799999999999997</v>
          </cell>
          <cell r="F25">
            <v>0.45200000000000001</v>
          </cell>
          <cell r="I25">
            <v>0.433</v>
          </cell>
        </row>
        <row r="27">
          <cell r="B27">
            <v>34.700000000000003</v>
          </cell>
          <cell r="F27">
            <v>0.39799999999999996</v>
          </cell>
          <cell r="I27">
            <v>0.41100000000000003</v>
          </cell>
        </row>
        <row r="29">
          <cell r="B29">
            <v>28.199999999999996</v>
          </cell>
          <cell r="F29">
            <v>0.48200000000000004</v>
          </cell>
          <cell r="I29">
            <v>0.48899999999999999</v>
          </cell>
        </row>
        <row r="31">
          <cell r="B31">
            <v>91</v>
          </cell>
          <cell r="F31">
            <v>0.93500000000000005</v>
          </cell>
          <cell r="I31">
            <v>0.66500000000000004</v>
          </cell>
        </row>
        <row r="33">
          <cell r="B33">
            <v>87.6</v>
          </cell>
          <cell r="F33">
            <v>0.79900000000000004</v>
          </cell>
          <cell r="I33">
            <v>0.91400000000000003</v>
          </cell>
        </row>
        <row r="37">
          <cell r="A37" t="str">
            <v xml:space="preserve"> ㅇ2026.01.01~</v>
          </cell>
          <cell r="B37">
            <v>46118</v>
          </cell>
          <cell r="C37">
            <v>118</v>
          </cell>
          <cell r="E37" t="str">
            <v>(전년 79.7   평년 125.7)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82.8</v>
          </cell>
          <cell r="I6">
            <v>76.2</v>
          </cell>
          <cell r="J6">
            <v>78.259610288652965</v>
          </cell>
        </row>
        <row r="7">
          <cell r="G7">
            <v>76.7</v>
          </cell>
          <cell r="I7">
            <v>77</v>
          </cell>
          <cell r="J7">
            <v>79.176190476190484</v>
          </cell>
        </row>
        <row r="8">
          <cell r="G8">
            <v>83.9</v>
          </cell>
          <cell r="I8">
            <v>76</v>
          </cell>
          <cell r="J8">
            <v>78.101782729016691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C6" sqref="C6:J7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419127.15622139495</v>
      </c>
      <c r="G6" s="83">
        <v>82.8</v>
      </c>
      <c r="H6" s="83">
        <v>78.2</v>
      </c>
      <c r="I6" s="103">
        <v>76.2</v>
      </c>
      <c r="J6" s="104">
        <v>78.259610288652965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61568.632967999998</v>
      </c>
      <c r="G7" s="83">
        <v>76.7</v>
      </c>
      <c r="H7" s="83">
        <v>76.3</v>
      </c>
      <c r="I7" s="105">
        <v>77</v>
      </c>
      <c r="J7" s="104">
        <v>79.176190476190484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357558.52325339493</v>
      </c>
      <c r="G8" s="112">
        <v>83.9</v>
      </c>
      <c r="H8" s="112">
        <v>78.5</v>
      </c>
      <c r="I8" s="113">
        <v>76</v>
      </c>
      <c r="J8" s="114">
        <v>78.101782729016691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38797.113202861517</v>
      </c>
      <c r="G9" s="83">
        <v>87.941413067211087</v>
      </c>
      <c r="H9" s="83">
        <v>83.165459239135444</v>
      </c>
      <c r="I9" s="84">
        <v>76.816311689338605</v>
      </c>
      <c r="J9" s="116">
        <v>77.913584689880025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3347.73</v>
      </c>
      <c r="G10" s="83">
        <v>81</v>
      </c>
      <c r="H10" s="83">
        <v>77.8</v>
      </c>
      <c r="I10" s="84">
        <v>78.5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35449.383202861514</v>
      </c>
      <c r="G11" s="112">
        <v>88.658921575784106</v>
      </c>
      <c r="H11" s="112">
        <v>83.720067158186737</v>
      </c>
      <c r="I11" s="123">
        <v>76.647041833148791</v>
      </c>
      <c r="J11" s="124">
        <v>80.827169379760065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60380.580999999984</v>
      </c>
      <c r="G12" s="83">
        <v>80.698966881398491</v>
      </c>
      <c r="H12" s="83">
        <v>75.975313410494238</v>
      </c>
      <c r="I12" s="84">
        <v>79.143813787406415</v>
      </c>
      <c r="J12" s="116">
        <v>79.032459073323594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77.599999999999994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55931.711999999985</v>
      </c>
      <c r="G14" s="112">
        <v>80.930260016495183</v>
      </c>
      <c r="H14" s="112">
        <v>75.816266585637592</v>
      </c>
      <c r="I14" s="123">
        <v>79.271008494253053</v>
      </c>
      <c r="J14" s="124">
        <v>75.564918146647202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8848.9075999999986</v>
      </c>
      <c r="G15" s="83">
        <v>91.64154515327256</v>
      </c>
      <c r="H15" s="83">
        <v>88.261781275890641</v>
      </c>
      <c r="I15" s="84">
        <v>76.820875628011876</v>
      </c>
      <c r="J15" s="116">
        <v>83.753989246607105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6249.655999999999</v>
      </c>
      <c r="G17" s="112">
        <v>93.16720333929635</v>
      </c>
      <c r="H17" s="112">
        <v>88.30211687537269</v>
      </c>
      <c r="I17" s="123">
        <v>72.200208706022636</v>
      </c>
      <c r="J17" s="124">
        <v>83.50797849321421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11015.197818090692</v>
      </c>
      <c r="G18" s="83">
        <v>77.029355371263577</v>
      </c>
      <c r="H18" s="83">
        <v>72.061348955788034</v>
      </c>
      <c r="I18" s="84">
        <v>69.071533654156141</v>
      </c>
      <c r="J18" s="116">
        <v>77.72239433729996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83.9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6790.372818090691</v>
      </c>
      <c r="G20" s="112">
        <v>73.977261336645512</v>
      </c>
      <c r="H20" s="112">
        <v>66.237584711599212</v>
      </c>
      <c r="I20" s="123">
        <v>59.85816600588312</v>
      </c>
      <c r="J20" s="124">
        <v>72.644788674599909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15242.631999999998</v>
      </c>
      <c r="G21" s="83">
        <v>77.413062468257991</v>
      </c>
      <c r="H21" s="83">
        <v>72.828212290502776</v>
      </c>
      <c r="I21" s="84">
        <v>68.453780574444323</v>
      </c>
      <c r="J21" s="116">
        <v>80.253989246607105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74.8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12335.490999999998</v>
      </c>
      <c r="G23" s="125">
        <v>79.42496297727125</v>
      </c>
      <c r="H23" s="125">
        <v>73.612349494559254</v>
      </c>
      <c r="I23" s="123">
        <v>66.748326036569651</v>
      </c>
      <c r="J23" s="124">
        <v>83.50797849321421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13829.886478511969</v>
      </c>
      <c r="G24" s="83">
        <v>89.029782918192154</v>
      </c>
      <c r="H24" s="83">
        <v>86.110446463674535</v>
      </c>
      <c r="I24" s="84">
        <v>93.472640659199186</v>
      </c>
      <c r="J24" s="116">
        <v>77.940240434509178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607.61400000000003</v>
      </c>
      <c r="G25" s="83">
        <v>77.7</v>
      </c>
      <c r="H25" s="83">
        <v>77.599999999999994</v>
      </c>
      <c r="I25" s="84">
        <v>69.5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13222.27247851197</v>
      </c>
      <c r="G26" s="112">
        <v>89.630372007266601</v>
      </c>
      <c r="H26" s="112">
        <v>86.561583200021687</v>
      </c>
      <c r="I26" s="123">
        <v>94.743424620390471</v>
      </c>
      <c r="J26" s="124">
        <v>74.880480869018371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29110.345999999998</v>
      </c>
      <c r="G27" s="83">
        <v>79.686693493197552</v>
      </c>
      <c r="H27" s="83">
        <v>73.834660972872356</v>
      </c>
      <c r="I27" s="84">
        <v>74.235659929629335</v>
      </c>
      <c r="J27" s="116">
        <v>85.6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73.5</v>
      </c>
      <c r="J28" s="85">
        <v>83.4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19559.979999999996</v>
      </c>
      <c r="G29" s="112">
        <v>84.002490873953178</v>
      </c>
      <c r="H29" s="112">
        <v>74.821447283659012</v>
      </c>
      <c r="I29" s="123">
        <v>74.658320807386758</v>
      </c>
      <c r="J29" s="124">
        <v>87.8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29091.957472519647</v>
      </c>
      <c r="G30" s="83">
        <v>94.623377695624157</v>
      </c>
      <c r="H30" s="83">
        <v>89.82360621077774</v>
      </c>
      <c r="I30" s="84">
        <v>83.595400468731597</v>
      </c>
      <c r="J30" s="116">
        <v>81.914981077543999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76.8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26132.691072519647</v>
      </c>
      <c r="G32" s="112">
        <v>96.352374723544145</v>
      </c>
      <c r="H32" s="112">
        <v>90.91144211158327</v>
      </c>
      <c r="I32" s="123">
        <v>84.410272738887315</v>
      </c>
      <c r="J32" s="124">
        <v>84.029962155088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31434.696358950703</v>
      </c>
      <c r="G33" s="83">
        <v>88.43385010676505</v>
      </c>
      <c r="H33" s="83">
        <v>82.752135228179412</v>
      </c>
      <c r="I33" s="84">
        <v>88.11690282812701</v>
      </c>
      <c r="J33" s="116">
        <v>83.547257142408228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81.900000000000006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30801.471358950705</v>
      </c>
      <c r="G35" s="112">
        <v>88.520149899272056</v>
      </c>
      <c r="H35" s="112">
        <v>82.715970192575739</v>
      </c>
      <c r="I35" s="123">
        <v>88.250903205213319</v>
      </c>
      <c r="J35" s="124">
        <v>90.594514284816469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18716.525000000001</v>
      </c>
      <c r="G36" s="83">
        <v>70.070476582681295</v>
      </c>
      <c r="H36" s="83">
        <v>67.939830032570853</v>
      </c>
      <c r="I36" s="84">
        <v>73.353930817610077</v>
      </c>
      <c r="J36" s="116">
        <v>77.49590237984242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80.7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12121.475000000002</v>
      </c>
      <c r="G38" s="132">
        <v>66.799707924611496</v>
      </c>
      <c r="H38" s="132">
        <v>63.663385870164234</v>
      </c>
      <c r="I38" s="133">
        <v>69.886145707042886</v>
      </c>
      <c r="J38" s="134">
        <v>78.991804759684854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26291.57147218725</v>
      </c>
      <c r="G39" s="83">
        <v>69.751867647009391</v>
      </c>
      <c r="H39" s="83">
        <v>65.925113973391873</v>
      </c>
      <c r="I39" s="84">
        <v>63.155022623696624</v>
      </c>
      <c r="J39" s="116">
        <v>70.343419129842303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74.400000000000006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17526.795472187252</v>
      </c>
      <c r="G41" s="112">
        <v>64.998314378591701</v>
      </c>
      <c r="H41" s="112">
        <v>59.649090339293885</v>
      </c>
      <c r="I41" s="123">
        <v>58.681218904320296</v>
      </c>
      <c r="J41" s="124">
        <v>64.486838259684603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11851.820798891311</v>
      </c>
      <c r="G42" s="83">
        <v>75.624175592721485</v>
      </c>
      <c r="H42" s="83">
        <v>70.587357295975053</v>
      </c>
      <c r="I42" s="84">
        <v>76.408118475429745</v>
      </c>
      <c r="J42" s="116">
        <v>70.636758132166733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75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9262.6757988913105</v>
      </c>
      <c r="G44" s="112">
        <v>74.65685338027977</v>
      </c>
      <c r="H44" s="112">
        <v>68.294556584389525</v>
      </c>
      <c r="I44" s="123">
        <v>76.786734033907507</v>
      </c>
      <c r="J44" s="124">
        <v>71.973516264333455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8186.5334550208627</v>
      </c>
      <c r="G45" s="83">
        <v>78.460163456209159</v>
      </c>
      <c r="H45" s="83">
        <v>72.929723539418447</v>
      </c>
      <c r="I45" s="84">
        <v>64.31955222264213</v>
      </c>
      <c r="J45" s="116">
        <v>75.736758132166727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84.3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6875.0114550208627</v>
      </c>
      <c r="G47" s="112">
        <v>76.491004172461757</v>
      </c>
      <c r="H47" s="112">
        <v>70.070820584144641</v>
      </c>
      <c r="I47" s="123">
        <v>61.089513212795552</v>
      </c>
      <c r="J47" s="124">
        <v>71.973516264333455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20133.83802830342</v>
      </c>
      <c r="G48" s="83">
        <v>94.809936091087877</v>
      </c>
      <c r="H48" s="83">
        <v>91.595449943590452</v>
      </c>
      <c r="I48" s="84">
        <v>69.532568158899281</v>
      </c>
      <c r="J48" s="116">
        <v>77.476900120055291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80.5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19062.544328303422</v>
      </c>
      <c r="G50" s="112">
        <v>95.269850208923103</v>
      </c>
      <c r="H50" s="112">
        <v>91.858244040286223</v>
      </c>
      <c r="I50" s="123">
        <v>68.855893000804514</v>
      </c>
      <c r="J50" s="124">
        <v>78.953800240110567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15867.445160436213</v>
      </c>
      <c r="G51" s="83">
        <v>69.934528451832222</v>
      </c>
      <c r="H51" s="83">
        <v>67.431559770519144</v>
      </c>
      <c r="I51" s="84">
        <v>77.732445049593167</v>
      </c>
      <c r="J51" s="116">
        <v>79.219336061190631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76.8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12385.638160436212</v>
      </c>
      <c r="G53" s="112">
        <v>75.347598007277114</v>
      </c>
      <c r="H53" s="112">
        <v>71.892806888508872</v>
      </c>
      <c r="I53" s="123">
        <v>78.087032834299748</v>
      </c>
      <c r="J53" s="124">
        <v>80.538672122381271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9180.3259428580168</v>
      </c>
      <c r="G54" s="83">
        <v>93.543162246362513</v>
      </c>
      <c r="H54" s="83">
        <v>88.746366818836947</v>
      </c>
      <c r="I54" s="84">
        <v>46.933735391071238</v>
      </c>
      <c r="J54" s="116">
        <v>75.139373966614585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69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7906.4725028580178</v>
      </c>
      <c r="G56" s="112">
        <v>94.236859390441225</v>
      </c>
      <c r="H56" s="112">
        <v>88.625923713953</v>
      </c>
      <c r="I56" s="123">
        <v>43.194758617735381</v>
      </c>
      <c r="J56" s="124">
        <v>63.278747933229162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34240.569399401051</v>
      </c>
      <c r="G57" s="83">
        <v>86.863110173776732</v>
      </c>
      <c r="H57" s="83">
        <v>78.474798541370987</v>
      </c>
      <c r="I57" s="84">
        <v>77.622938477849729</v>
      </c>
      <c r="J57" s="116">
        <v>71.39897473515191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2054.13</v>
      </c>
      <c r="G58" s="83">
        <v>68.7</v>
      </c>
      <c r="H58" s="83">
        <v>66.3</v>
      </c>
      <c r="I58" s="84">
        <v>68.3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32186.439399401053</v>
      </c>
      <c r="G59" s="112">
        <v>88.353892227074724</v>
      </c>
      <c r="H59" s="112">
        <v>79.474075151728101</v>
      </c>
      <c r="I59" s="123">
        <v>78.388141641504248</v>
      </c>
      <c r="J59" s="124">
        <v>76.797949470303834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10326.905642525484</v>
      </c>
      <c r="G60" s="83">
        <v>92.543289206250407</v>
      </c>
      <c r="H60" s="83">
        <v>87.256312849319954</v>
      </c>
      <c r="I60" s="84">
        <v>86.882698566615957</v>
      </c>
      <c r="J60" s="116">
        <v>77.048974735151916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1687.203</v>
      </c>
      <c r="G61" s="83">
        <v>79.099999999999994</v>
      </c>
      <c r="H61" s="83">
        <v>75.2</v>
      </c>
      <c r="I61" s="84">
        <v>79</v>
      </c>
      <c r="J61" s="85">
        <v>77.3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8639.7026425254844</v>
      </c>
      <c r="G62" s="112">
        <v>95.720171089358345</v>
      </c>
      <c r="H62" s="112">
        <v>90.10542821688027</v>
      </c>
      <c r="I62" s="123">
        <v>88.745516652433793</v>
      </c>
      <c r="J62" s="124">
        <v>76.797949470303834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9564.4990600000001</v>
      </c>
      <c r="G63" s="135">
        <v>85.534779645859416</v>
      </c>
      <c r="H63" s="135">
        <v>83.948310320157404</v>
      </c>
      <c r="I63" s="84">
        <v>72.936713037274842</v>
      </c>
      <c r="J63" s="116">
        <v>87.797257142408228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82.1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8472.0400000000009</v>
      </c>
      <c r="G65" s="112">
        <v>86.089218575348042</v>
      </c>
      <c r="H65" s="112">
        <v>84.28656640585308</v>
      </c>
      <c r="I65" s="123">
        <v>71.658266436337769</v>
      </c>
      <c r="J65" s="124">
        <v>90.594514284816469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10553.000062477229</v>
      </c>
      <c r="G66" s="83">
        <v>83.694187187542468</v>
      </c>
      <c r="H66" s="83">
        <v>81.09003652330702</v>
      </c>
      <c r="I66" s="84">
        <v>75.858485814068416</v>
      </c>
      <c r="J66" s="116">
        <v>80.190240434509178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158.58976799999999</v>
      </c>
      <c r="G67" s="83">
        <v>72.747600000000006</v>
      </c>
      <c r="H67" s="83">
        <v>72.575000000000003</v>
      </c>
      <c r="I67" s="84">
        <v>71.599999999999994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10394.410294477229</v>
      </c>
      <c r="G68" s="112">
        <v>83.886775034115317</v>
      </c>
      <c r="H68" s="112">
        <v>81.239845090983636</v>
      </c>
      <c r="I68" s="123">
        <v>75.933407120457474</v>
      </c>
      <c r="J68" s="124">
        <v>74.880480869018371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6462.8042683595695</v>
      </c>
      <c r="G69" s="83">
        <v>94.873814861414701</v>
      </c>
      <c r="H69" s="83">
        <v>93.844102048917307</v>
      </c>
      <c r="I69" s="84">
        <v>84.614961700736018</v>
      </c>
      <c r="J69" s="116">
        <v>81.544332661626342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210.51599999999999</v>
      </c>
      <c r="G70" s="83">
        <v>99.3</v>
      </c>
      <c r="H70" s="83">
        <v>96.2</v>
      </c>
      <c r="I70" s="84">
        <v>91.4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6252.2882683595699</v>
      </c>
      <c r="G71" s="132">
        <v>94.731640429690458</v>
      </c>
      <c r="H71" s="132">
        <v>93.768427751094663</v>
      </c>
      <c r="I71" s="133">
        <v>84.397018046274823</v>
      </c>
      <c r="J71" s="134">
        <v>78.088665323252684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46118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82.8</v>
      </c>
      <c r="C9" s="12" t="s">
        <v>8</v>
      </c>
      <c r="D9" s="12" t="str">
        <f>[2]결재!D9</f>
        <v>(2025년동기 :</v>
      </c>
      <c r="F9" s="14">
        <f>[2]시군별!I6</f>
        <v>76.2</v>
      </c>
      <c r="G9" s="12" t="s">
        <v>9</v>
      </c>
      <c r="H9" s="12" t="s">
        <v>39</v>
      </c>
      <c r="I9" s="14">
        <f>[2]시군별!J6</f>
        <v>78.259610288652965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76.7</v>
      </c>
      <c r="C11" s="13" t="s">
        <v>8</v>
      </c>
      <c r="D11" s="13" t="s">
        <v>11</v>
      </c>
      <c r="F11" s="19">
        <f>[2]시군별!I7</f>
        <v>77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83.9</v>
      </c>
      <c r="C13" s="13" t="s">
        <v>8</v>
      </c>
      <c r="D13" s="13" t="s">
        <v>11</v>
      </c>
      <c r="F13" s="19">
        <f>[2]시군별!I8</f>
        <v>76</v>
      </c>
      <c r="G13" s="13" t="s">
        <v>9</v>
      </c>
      <c r="H13" s="13" t="s">
        <v>12</v>
      </c>
      <c r="I13" s="19">
        <f>[2]시군별!J8</f>
        <v>78.101782729016691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45.5</v>
      </c>
      <c r="C17" s="13" t="s">
        <v>8</v>
      </c>
      <c r="D17" s="31" t="str">
        <f>[2]결재!D17</f>
        <v>(2025년동기 :</v>
      </c>
      <c r="E17" s="31"/>
      <c r="F17" s="65">
        <f>[2]결재!F17</f>
        <v>0.56000000000000005</v>
      </c>
      <c r="G17" s="31" t="s">
        <v>45</v>
      </c>
      <c r="H17" s="31" t="s">
        <v>46</v>
      </c>
      <c r="I17" s="65">
        <f>[2]결재!I17</f>
        <v>0.42799999999999999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47</v>
      </c>
      <c r="C19" s="13" t="s">
        <v>8</v>
      </c>
      <c r="D19" s="31" t="s">
        <v>48</v>
      </c>
      <c r="E19" s="31"/>
      <c r="F19" s="65">
        <f>[2]결재!F19</f>
        <v>0.373</v>
      </c>
      <c r="G19" s="31" t="s">
        <v>45</v>
      </c>
      <c r="H19" s="31" t="s">
        <v>49</v>
      </c>
      <c r="I19" s="65">
        <f>[2]결재!I19</f>
        <v>0.39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17.8</v>
      </c>
      <c r="C21" s="13" t="s">
        <v>8</v>
      </c>
      <c r="D21" s="31" t="s">
        <v>48</v>
      </c>
      <c r="E21" s="31"/>
      <c r="F21" s="65">
        <f>[2]결재!F21</f>
        <v>0.36499999999999999</v>
      </c>
      <c r="G21" s="31" t="s">
        <v>45</v>
      </c>
      <c r="H21" s="31" t="s">
        <v>49</v>
      </c>
      <c r="I21" s="65">
        <f>[2]결재!I21</f>
        <v>0.40299999999999997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45.8</v>
      </c>
      <c r="C23" s="13" t="s">
        <v>8</v>
      </c>
      <c r="D23" s="31" t="s">
        <v>48</v>
      </c>
      <c r="E23" s="31"/>
      <c r="F23" s="65">
        <f>[2]결재!F23</f>
        <v>0.33100000000000002</v>
      </c>
      <c r="G23" s="31" t="s">
        <v>45</v>
      </c>
      <c r="H23" s="31" t="s">
        <v>49</v>
      </c>
      <c r="I23" s="65">
        <f>[2]결재!I23</f>
        <v>0.36899999999999999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36.799999999999997</v>
      </c>
      <c r="C25" s="13" t="s">
        <v>8</v>
      </c>
      <c r="D25" s="31" t="s">
        <v>48</v>
      </c>
      <c r="E25" s="31"/>
      <c r="F25" s="65">
        <f>[2]결재!F25</f>
        <v>0.45200000000000001</v>
      </c>
      <c r="G25" s="31" t="s">
        <v>45</v>
      </c>
      <c r="H25" s="31" t="s">
        <v>49</v>
      </c>
      <c r="I25" s="65">
        <f>[2]결재!I25</f>
        <v>0.433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34.700000000000003</v>
      </c>
      <c r="C27" s="13" t="s">
        <v>8</v>
      </c>
      <c r="D27" s="31" t="s">
        <v>48</v>
      </c>
      <c r="E27" s="31"/>
      <c r="F27" s="65">
        <f>[2]결재!F27</f>
        <v>0.39799999999999996</v>
      </c>
      <c r="G27" s="31" t="s">
        <v>45</v>
      </c>
      <c r="H27" s="31" t="s">
        <v>49</v>
      </c>
      <c r="I27" s="65">
        <f>[2]결재!I27</f>
        <v>0.41100000000000003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28.199999999999996</v>
      </c>
      <c r="C29" s="13" t="s">
        <v>8</v>
      </c>
      <c r="D29" s="31" t="s">
        <v>48</v>
      </c>
      <c r="E29" s="31"/>
      <c r="F29" s="65">
        <f>[2]결재!F29</f>
        <v>0.48200000000000004</v>
      </c>
      <c r="G29" s="31" t="s">
        <v>45</v>
      </c>
      <c r="H29" s="31" t="s">
        <v>49</v>
      </c>
      <c r="I29" s="65">
        <f>[2]결재!I29</f>
        <v>0.48899999999999999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91</v>
      </c>
      <c r="C31" s="13" t="s">
        <v>8</v>
      </c>
      <c r="D31" s="30" t="s">
        <v>48</v>
      </c>
      <c r="F31" s="73">
        <f>[2]결재!F31</f>
        <v>0.93500000000000005</v>
      </c>
      <c r="G31" s="31" t="s">
        <v>45</v>
      </c>
      <c r="H31" s="31" t="s">
        <v>49</v>
      </c>
      <c r="I31" s="73">
        <f>[2]결재!I31</f>
        <v>0.66500000000000004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87.6</v>
      </c>
      <c r="C33" s="13" t="s">
        <v>8</v>
      </c>
      <c r="D33" s="30" t="s">
        <v>48</v>
      </c>
      <c r="F33" s="73">
        <f>[2]결재!F33</f>
        <v>0.79900000000000004</v>
      </c>
      <c r="G33" s="31" t="s">
        <v>45</v>
      </c>
      <c r="H33" s="31" t="s">
        <v>49</v>
      </c>
      <c r="I33" s="73">
        <f>[2]결재!I33</f>
        <v>0.91400000000000003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46118</v>
      </c>
      <c r="C36" s="148">
        <f>[2]결재!C37:D37</f>
        <v>118</v>
      </c>
      <c r="D36" s="148"/>
      <c r="E36" s="13" t="str">
        <f>[2]결재!E37</f>
        <v>(전년 79.7   평년 125.7)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2026-04-06T05:17:54Z</cp:lastPrinted>
  <dcterms:created xsi:type="dcterms:W3CDTF">2000-04-10T01:01:28Z</dcterms:created>
  <dcterms:modified xsi:type="dcterms:W3CDTF">2026-04-06T05:20:57Z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