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3.30.기준)\"/>
    </mc:Choice>
  </mc:AlternateContent>
  <xr:revisionPtr revIDLastSave="0" documentId="13_ncr:1_{E6E563BF-C41E-472F-B4C5-5A08749FC6BA}" xr6:coauthVersionLast="47" xr6:coauthVersionMax="47" xr10:uidLastSave="{00000000-0000-0000-0000-000000000000}"/>
  <bookViews>
    <workbookView xWindow="-120" yWindow="-120" windowWidth="29040" windowHeight="15720" tabRatio="818" firstSheet="6" activeTab="6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<sst xmlns="http://schemas.openxmlformats.org/spreadsheetml/2006/main" count="278" uniqueCount="99">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</sst>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3.30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46104</v>
          </cell>
        </row>
        <row r="9">
          <cell r="D9" t="str">
            <v>(2025년동기 :</v>
          </cell>
        </row>
        <row r="17">
          <cell r="B17">
            <v>45</v>
          </cell>
          <cell r="D17" t="str">
            <v>(2025년동기 :</v>
          </cell>
          <cell r="F17">
            <v>0.56499999999999995</v>
          </cell>
          <cell r="I17">
            <v>0.42599999999999999</v>
          </cell>
        </row>
        <row r="19">
          <cell r="B19">
            <v>45.2</v>
          </cell>
          <cell r="F19">
            <v>0.37799999999999995</v>
          </cell>
          <cell r="I19">
            <v>0.38700000000000001</v>
          </cell>
        </row>
        <row r="21">
          <cell r="B21">
            <v>17.2</v>
          </cell>
          <cell r="F21">
            <v>0.39</v>
          </cell>
          <cell r="I21">
            <v>0.40100000000000002</v>
          </cell>
        </row>
        <row r="23">
          <cell r="B23">
            <v>42.3</v>
          </cell>
          <cell r="F23">
            <v>0.33200000000000002</v>
          </cell>
          <cell r="I23">
            <v>0.36499999999999999</v>
          </cell>
        </row>
        <row r="25">
          <cell r="B25">
            <v>33.799999999999997</v>
          </cell>
          <cell r="F25">
            <v>0.46100000000000002</v>
          </cell>
          <cell r="I25">
            <v>0.43200000000000005</v>
          </cell>
        </row>
        <row r="27">
          <cell r="B27">
            <v>30.2</v>
          </cell>
          <cell r="F27">
            <v>0.41100000000000003</v>
          </cell>
          <cell r="I27">
            <v>0.40899999999999997</v>
          </cell>
        </row>
        <row r="29">
          <cell r="B29">
            <v>27.1</v>
          </cell>
          <cell r="F29">
            <v>0.495</v>
          </cell>
          <cell r="I29">
            <v>0.49200000000000005</v>
          </cell>
        </row>
        <row r="31">
          <cell r="B31">
            <v>87.1</v>
          </cell>
          <cell r="F31">
            <v>0.93299999999999994</v>
          </cell>
          <cell r="I31">
            <v>0.65500000000000003</v>
          </cell>
        </row>
        <row r="33">
          <cell r="B33">
            <v>77.7</v>
          </cell>
          <cell r="F33">
            <v>0.79200000000000004</v>
          </cell>
          <cell r="I33">
            <v>0.90799999999999992</v>
          </cell>
        </row>
        <row r="37">
          <cell r="A37" t="str">
            <v xml:space="preserve"> ㅇ2026.01.01~</v>
          </cell>
          <cell r="B37">
            <v>46104</v>
          </cell>
          <cell r="C37">
            <v>48.299999999999983</v>
          </cell>
          <cell r="E37" t="str">
            <v>(전년 70.1   평년 111.1)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78.2</v>
          </cell>
          <cell r="I6">
            <v>76.400000000000006</v>
          </cell>
          <cell r="J6">
            <v>77.162055647672986</v>
          </cell>
        </row>
        <row r="7">
          <cell r="G7">
            <v>76.3</v>
          </cell>
          <cell r="I7">
            <v>77.8</v>
          </cell>
          <cell r="J7">
            <v>79.176190476190484</v>
          </cell>
        </row>
        <row r="8">
          <cell r="G8">
            <v>78.5</v>
          </cell>
          <cell r="I8">
            <v>76.099999999999994</v>
          </cell>
          <cell r="J8">
            <v>76.793232496672658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tabSelected="1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C6" sqref="C6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395887.97839473456</v>
      </c>
      <c r="G6" s="83">
        <v>78.2</v>
      </c>
      <c r="H6" s="83">
        <v>78.400000000000006</v>
      </c>
      <c r="I6" s="103">
        <v>76.400000000000006</v>
      </c>
      <c r="J6" s="104">
        <v>77.162055647672986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61273.699700000005</v>
      </c>
      <c r="G7" s="83">
        <v>76.3</v>
      </c>
      <c r="H7" s="83">
        <v>76.400000000000006</v>
      </c>
      <c r="I7" s="105">
        <v>77.8</v>
      </c>
      <c r="J7" s="104">
        <v>79.176190476190484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334614.27869473456</v>
      </c>
      <c r="G8" s="112">
        <v>78.5</v>
      </c>
      <c r="H8" s="112">
        <v>78.8</v>
      </c>
      <c r="I8" s="113">
        <v>76.099999999999994</v>
      </c>
      <c r="J8" s="114">
        <v>76.793232496672658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36690.105652529382</v>
      </c>
      <c r="G9" s="83">
        <v>83.165459239135444</v>
      </c>
      <c r="H9" s="83">
        <v>83.410295551376123</v>
      </c>
      <c r="I9" s="84">
        <v>76.967178324144484</v>
      </c>
      <c r="J9" s="116">
        <v>77.682267805435913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3215.4739999999997</v>
      </c>
      <c r="G10" s="83">
        <v>77.8</v>
      </c>
      <c r="H10" s="83">
        <v>78.099999999999994</v>
      </c>
      <c r="I10" s="84">
        <v>78.8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33474.631652529381</v>
      </c>
      <c r="G11" s="112">
        <v>83.720067158186737</v>
      </c>
      <c r="H11" s="112">
        <v>83.95920140156214</v>
      </c>
      <c r="I11" s="123">
        <v>76.782915322774727</v>
      </c>
      <c r="J11" s="124">
        <v>80.36453561087184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56846.248999999996</v>
      </c>
      <c r="G12" s="83">
        <v>75.975313410494238</v>
      </c>
      <c r="H12" s="83">
        <v>76.005869931303621</v>
      </c>
      <c r="I12" s="84">
        <v>79.700318437391743</v>
      </c>
      <c r="J12" s="116">
        <v>78.861545570390433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78.900000000000006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52397.38</v>
      </c>
      <c r="G14" s="112">
        <v>75.816266585637592</v>
      </c>
      <c r="H14" s="112">
        <v>75.849348150077404</v>
      </c>
      <c r="I14" s="123">
        <v>79.766256615854971</v>
      </c>
      <c r="J14" s="124">
        <v>75.223091140780866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8522.5576000000001</v>
      </c>
      <c r="G15" s="83">
        <v>88.261781275890641</v>
      </c>
      <c r="H15" s="83">
        <v>88.592301159900586</v>
      </c>
      <c r="I15" s="84">
        <v>77.00517789398134</v>
      </c>
      <c r="J15" s="116">
        <v>83.439238877512679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87.3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5923.3059999999996</v>
      </c>
      <c r="G17" s="112">
        <v>88.30211687537269</v>
      </c>
      <c r="H17" s="112">
        <v>88.777892069171145</v>
      </c>
      <c r="I17" s="123">
        <v>72.331991651759083</v>
      </c>
      <c r="J17" s="124">
        <v>82.878477755025372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10304.77290067769</v>
      </c>
      <c r="G18" s="83">
        <v>72.061348955788034</v>
      </c>
      <c r="H18" s="83">
        <v>72.073566803857062</v>
      </c>
      <c r="I18" s="84">
        <v>68.669257280285095</v>
      </c>
      <c r="J18" s="116">
        <v>77.414517417877875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84.3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6079.947900677691</v>
      </c>
      <c r="G20" s="112">
        <v>66.237584711599212</v>
      </c>
      <c r="H20" s="112">
        <v>66.256618944891159</v>
      </c>
      <c r="I20" s="123">
        <v>58.957411433687192</v>
      </c>
      <c r="J20" s="124">
        <v>72.029034835755766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14339.874999999996</v>
      </c>
      <c r="G21" s="83">
        <v>72.828212290502776</v>
      </c>
      <c r="H21" s="83">
        <v>72.870883697308287</v>
      </c>
      <c r="I21" s="84">
        <v>68.493717649446864</v>
      </c>
      <c r="J21" s="116">
        <v>79.939238877512679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75.8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11432.733999999997</v>
      </c>
      <c r="G23" s="125">
        <v>73.612349494559254</v>
      </c>
      <c r="H23" s="125">
        <v>73.66644774966197</v>
      </c>
      <c r="I23" s="123">
        <v>66.530260108163773</v>
      </c>
      <c r="J23" s="124">
        <v>82.878477755025372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13376.396753667201</v>
      </c>
      <c r="G24" s="83">
        <v>86.110446463674535</v>
      </c>
      <c r="H24" s="83">
        <v>85.103109286794904</v>
      </c>
      <c r="I24" s="84">
        <v>95.868752414059472</v>
      </c>
      <c r="J24" s="116">
        <v>77.345414801473169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606.83199999999999</v>
      </c>
      <c r="G25" s="83">
        <v>77.599999999999994</v>
      </c>
      <c r="H25" s="83">
        <v>77.599999999999994</v>
      </c>
      <c r="I25" s="84">
        <v>68.099999999999994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12769.5647536672</v>
      </c>
      <c r="G26" s="112">
        <v>86.561583200021687</v>
      </c>
      <c r="H26" s="112">
        <v>85.500847319758137</v>
      </c>
      <c r="I26" s="123">
        <v>97.340767353579182</v>
      </c>
      <c r="J26" s="124">
        <v>73.690829602946323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26972.54</v>
      </c>
      <c r="G27" s="83">
        <v>73.834660972872356</v>
      </c>
      <c r="H27" s="83">
        <v>75.536095371054742</v>
      </c>
      <c r="I27" s="84">
        <v>75.629866623025947</v>
      </c>
      <c r="J27" s="116">
        <v>85.75</v>
      </c>
    </row>
    <row r="28" spans="1:10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75.599999999999994</v>
      </c>
      <c r="J28" s="85">
        <v>83.4</v>
      </c>
    </row>
    <row r="29" spans="1:10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17422.174000000003</v>
      </c>
      <c r="G29" s="112">
        <v>74.821447283659012</v>
      </c>
      <c r="H29" s="112">
        <v>77.490766587932171</v>
      </c>
      <c r="I29" s="123">
        <v>75.647025982392108</v>
      </c>
      <c r="J29" s="124">
        <v>88.1</v>
      </c>
    </row>
    <row r="30" spans="1:10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27616.267729503616</v>
      </c>
      <c r="G30" s="83">
        <v>89.82360621077774</v>
      </c>
      <c r="H30" s="83">
        <v>89.054025541636534</v>
      </c>
      <c r="I30" s="84">
        <v>83.183608329596638</v>
      </c>
      <c r="J30" s="116">
        <v>81.354005060110325</v>
      </c>
    </row>
    <row r="31" spans="1:10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76.7</v>
      </c>
      <c r="J31" s="85">
        <v>79.8</v>
      </c>
    </row>
    <row r="32" spans="1:10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24657.001329503615</v>
      </c>
      <c r="G32" s="112">
        <v>90.91144211158327</v>
      </c>
      <c r="H32" s="112">
        <v>90.039059629732876</v>
      </c>
      <c r="I32" s="123">
        <v>83.961091961745993</v>
      </c>
      <c r="J32" s="124">
        <v>82.908010120220652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29415.073988208653</v>
      </c>
      <c r="G33" s="83">
        <v>82.752135228179412</v>
      </c>
      <c r="H33" s="83">
        <v>83.454830257472651</v>
      </c>
      <c r="I33" s="84">
        <v>87.93396842753377</v>
      </c>
      <c r="J33" s="116">
        <v>83.00186989424671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82.3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28781.848988208654</v>
      </c>
      <c r="G35" s="112">
        <v>82.715970192575739</v>
      </c>
      <c r="H35" s="112">
        <v>83.433811252216444</v>
      </c>
      <c r="I35" s="123">
        <v>88.055404119011243</v>
      </c>
      <c r="J35" s="124">
        <v>89.503739788493419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18147.408000000003</v>
      </c>
      <c r="G36" s="83">
        <v>67.939830032570853</v>
      </c>
      <c r="H36" s="83">
        <v>68.108206356931618</v>
      </c>
      <c r="I36" s="84">
        <v>73.709606169511815</v>
      </c>
      <c r="J36" s="116">
        <v>77.074493787623894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81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11552.358000000002</v>
      </c>
      <c r="G38" s="132">
        <v>63.663385870164234</v>
      </c>
      <c r="H38" s="132">
        <v>63.911236636173285</v>
      </c>
      <c r="I38" s="133">
        <v>70.268103163231558</v>
      </c>
      <c r="J38" s="134">
        <v>78.148987575247787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24849.153209990596</v>
      </c>
      <c r="G39" s="83">
        <v>65.925113973391873</v>
      </c>
      <c r="H39" s="83">
        <v>67.110910672564899</v>
      </c>
      <c r="I39" s="84">
        <v>62.712687736917495</v>
      </c>
      <c r="J39" s="116">
        <v>69.73530728060031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75.5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16084.377209990595</v>
      </c>
      <c r="G41" s="112">
        <v>59.649090339293885</v>
      </c>
      <c r="H41" s="112">
        <v>61.30665514485402</v>
      </c>
      <c r="I41" s="123">
        <v>57.625267527076993</v>
      </c>
      <c r="J41" s="124">
        <v>63.27061456120061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11062.45063542521</v>
      </c>
      <c r="G42" s="83">
        <v>70.587357295975053</v>
      </c>
      <c r="H42" s="83">
        <v>70.58661704067697</v>
      </c>
      <c r="I42" s="84">
        <v>76.147950851537331</v>
      </c>
      <c r="J42" s="116">
        <v>70.202030020852476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74.2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8473.3056354252094</v>
      </c>
      <c r="G44" s="112">
        <v>68.294556584389525</v>
      </c>
      <c r="H44" s="112">
        <v>68.293621525065646</v>
      </c>
      <c r="I44" s="123">
        <v>76.671716793403107</v>
      </c>
      <c r="J44" s="124">
        <v>71.104060041704969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7609.4873541029201</v>
      </c>
      <c r="G45" s="83">
        <v>72.929723539418447</v>
      </c>
      <c r="H45" s="83">
        <v>74.165013649876315</v>
      </c>
      <c r="I45" s="84">
        <v>65.20748746882775</v>
      </c>
      <c r="J45" s="116">
        <v>75.302030020852484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84.1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6297.9653541029202</v>
      </c>
      <c r="G47" s="112">
        <v>70.070820584144641</v>
      </c>
      <c r="H47" s="112">
        <v>71.504845618915169</v>
      </c>
      <c r="I47" s="123">
        <v>62.153324061196102</v>
      </c>
      <c r="J47" s="124">
        <v>71.104060041704969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19451.209750020869</v>
      </c>
      <c r="G48" s="83">
        <v>91.595449943590452</v>
      </c>
      <c r="H48" s="83">
        <v>91.437352694195496</v>
      </c>
      <c r="I48" s="84">
        <v>69.312231964474208</v>
      </c>
      <c r="J48" s="116">
        <v>77.186515867682488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80.3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18379.916050020871</v>
      </c>
      <c r="G50" s="112">
        <v>91.858244040286223</v>
      </c>
      <c r="H50" s="112">
        <v>91.690451887347479</v>
      </c>
      <c r="I50" s="123">
        <v>68.634302091713607</v>
      </c>
      <c r="J50" s="124">
        <v>78.373031735364961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15299.54659633309</v>
      </c>
      <c r="G51" s="83">
        <v>67.431559770519144</v>
      </c>
      <c r="H51" s="83">
        <v>67.797767890712677</v>
      </c>
      <c r="I51" s="84">
        <v>77.809229385720784</v>
      </c>
      <c r="J51" s="116">
        <v>78.921448751384773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76.8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11817.739596333089</v>
      </c>
      <c r="G53" s="112">
        <v>71.892806888508872</v>
      </c>
      <c r="H53" s="112">
        <v>72.398275682709567</v>
      </c>
      <c r="I53" s="123">
        <v>78.193016518592245</v>
      </c>
      <c r="J53" s="124">
        <v>79.94289750276954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8709.5684396006582</v>
      </c>
      <c r="G54" s="83">
        <v>88.746366818836947</v>
      </c>
      <c r="H54" s="83">
        <v>89.686915141706947</v>
      </c>
      <c r="I54" s="84">
        <v>47.337995733184187</v>
      </c>
      <c r="J54" s="116">
        <v>74.775898859059055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68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7435.7149996006574</v>
      </c>
      <c r="G56" s="112">
        <v>88.625923713953</v>
      </c>
      <c r="H56" s="112">
        <v>89.72610741367248</v>
      </c>
      <c r="I56" s="123">
        <v>43.836961216769886</v>
      </c>
      <c r="J56" s="124">
        <v>62.55179771811811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30933.980837023028</v>
      </c>
      <c r="G57" s="83">
        <v>78.474798541370987</v>
      </c>
      <c r="H57" s="83">
        <v>78.215354507533903</v>
      </c>
      <c r="I57" s="84">
        <v>77.093665099904968</v>
      </c>
      <c r="J57" s="116">
        <v>71.056366632261671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1982.37</v>
      </c>
      <c r="G58" s="83">
        <v>66.3</v>
      </c>
      <c r="H58" s="83">
        <v>66.400000000000006</v>
      </c>
      <c r="I58" s="84">
        <v>68.3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28951.610837023029</v>
      </c>
      <c r="G59" s="112">
        <v>79.474075151728101</v>
      </c>
      <c r="H59" s="112">
        <v>79.185128862512798</v>
      </c>
      <c r="I59" s="123">
        <v>77.815426846006048</v>
      </c>
      <c r="J59" s="124">
        <v>76.112733264523357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9736.9319508556127</v>
      </c>
      <c r="G60" s="83">
        <v>87.256312849319954</v>
      </c>
      <c r="H60" s="83">
        <v>87.290963239324796</v>
      </c>
      <c r="I60" s="84">
        <v>86.987997690670539</v>
      </c>
      <c r="J60" s="116">
        <v>76.706366632261677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1604.0160000000001</v>
      </c>
      <c r="G61" s="83">
        <v>75.2</v>
      </c>
      <c r="H61" s="83">
        <v>75.2</v>
      </c>
      <c r="I61" s="84">
        <v>79</v>
      </c>
      <c r="J61" s="85">
        <v>77.3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8132.9159508556131</v>
      </c>
      <c r="G62" s="112">
        <v>90.10542821688027</v>
      </c>
      <c r="H62" s="112">
        <v>90.148267093687721</v>
      </c>
      <c r="I62" s="123">
        <v>88.875699781762961</v>
      </c>
      <c r="J62" s="124">
        <v>76.112733264523357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9387.1000600000007</v>
      </c>
      <c r="G63" s="135">
        <v>83.948310320157404</v>
      </c>
      <c r="H63" s="135">
        <v>83.627616347701647</v>
      </c>
      <c r="I63" s="84">
        <v>73.502202603888009</v>
      </c>
      <c r="J63" s="116">
        <v>87.25186989424671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86.9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8294.6410000000014</v>
      </c>
      <c r="G65" s="112">
        <v>84.28656640585308</v>
      </c>
      <c r="H65" s="112">
        <v>83.922172543440695</v>
      </c>
      <c r="I65" s="123">
        <v>71.63296412966163</v>
      </c>
      <c r="J65" s="124">
        <v>89.503739788493419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10224.642705223781</v>
      </c>
      <c r="G66" s="83">
        <v>81.09003652330702</v>
      </c>
      <c r="H66" s="83">
        <v>80.876975169701097</v>
      </c>
      <c r="I66" s="84">
        <v>75.356676883211378</v>
      </c>
      <c r="J66" s="116">
        <v>79.595414801473169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158.21350000000001</v>
      </c>
      <c r="G67" s="83">
        <v>72.575000000000003</v>
      </c>
      <c r="H67" s="83">
        <v>72.727000000000004</v>
      </c>
      <c r="I67" s="84">
        <v>71.400000000000006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10066.429205223782</v>
      </c>
      <c r="G68" s="112">
        <v>81.239845090983636</v>
      </c>
      <c r="H68" s="112">
        <v>81.020361061638383</v>
      </c>
      <c r="I68" s="123">
        <v>75.426288339957409</v>
      </c>
      <c r="J68" s="124">
        <v>73.690829602946323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6392.6602315722475</v>
      </c>
      <c r="G69" s="83">
        <v>93.844102048917307</v>
      </c>
      <c r="H69" s="83">
        <v>93.805244692683928</v>
      </c>
      <c r="I69" s="84">
        <v>84.519950130119895</v>
      </c>
      <c r="J69" s="116">
        <v>81.505114316449749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203.94400000000002</v>
      </c>
      <c r="G70" s="83">
        <v>96.2</v>
      </c>
      <c r="H70" s="83">
        <v>96.1</v>
      </c>
      <c r="I70" s="84">
        <v>90.3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6188.7162315722471</v>
      </c>
      <c r="G71" s="132">
        <v>93.768427751094663</v>
      </c>
      <c r="H71" s="132">
        <v>93.73153437069135</v>
      </c>
      <c r="I71" s="133">
        <v>84.334287922178291</v>
      </c>
      <c r="J71" s="134">
        <v>78.010228632899498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view="pageBreakPreview" zoomScaleNormal="100" zoomScaleSheetLayoutView="100" workbookViewId="0">
      <selection activeCell="T14" sqref="T14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46104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78.2</v>
      </c>
      <c r="C9" s="12" t="s">
        <v>8</v>
      </c>
      <c r="D9" s="12" t="str">
        <f>[2]결재!D9</f>
        <v>(2025년동기 :</v>
      </c>
      <c r="F9" s="14">
        <f>[2]시군별!I6</f>
        <v>76.400000000000006</v>
      </c>
      <c r="G9" s="12" t="s">
        <v>9</v>
      </c>
      <c r="H9" s="12" t="s">
        <v>39</v>
      </c>
      <c r="I9" s="14">
        <f>[2]시군별!J6</f>
        <v>77.162055647672986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76.3</v>
      </c>
      <c r="C11" s="13" t="s">
        <v>8</v>
      </c>
      <c r="D11" s="13" t="s">
        <v>11</v>
      </c>
      <c r="F11" s="19">
        <f>[2]시군별!I7</f>
        <v>77.8</v>
      </c>
      <c r="G11" s="13" t="s">
        <v>9</v>
      </c>
      <c r="H11" s="13" t="s">
        <v>12</v>
      </c>
      <c r="I11" s="19">
        <f>[2]시군별!J7</f>
        <v>79.176190476190484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78.5</v>
      </c>
      <c r="C13" s="13" t="s">
        <v>8</v>
      </c>
      <c r="D13" s="13" t="s">
        <v>11</v>
      </c>
      <c r="F13" s="19">
        <f>[2]시군별!I8</f>
        <v>76.099999999999994</v>
      </c>
      <c r="G13" s="13" t="s">
        <v>9</v>
      </c>
      <c r="H13" s="13" t="s">
        <v>12</v>
      </c>
      <c r="I13" s="19">
        <f>[2]시군별!J8</f>
        <v>76.793232496672658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45</v>
      </c>
      <c r="C17" s="13" t="s">
        <v>8</v>
      </c>
      <c r="D17" s="31" t="str">
        <f>[2]결재!D17</f>
        <v>(2025년동기 :</v>
      </c>
      <c r="E17" s="31"/>
      <c r="F17" s="65">
        <f>[2]결재!F17</f>
        <v>0.56499999999999995</v>
      </c>
      <c r="G17" s="31" t="s">
        <v>45</v>
      </c>
      <c r="H17" s="31" t="s">
        <v>46</v>
      </c>
      <c r="I17" s="65">
        <f>[2]결재!I17</f>
        <v>0.42599999999999999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45.2</v>
      </c>
      <c r="C19" s="13" t="s">
        <v>8</v>
      </c>
      <c r="D19" s="31" t="s">
        <v>48</v>
      </c>
      <c r="E19" s="31"/>
      <c r="F19" s="65">
        <f>[2]결재!F19</f>
        <v>0.37799999999999995</v>
      </c>
      <c r="G19" s="31" t="s">
        <v>45</v>
      </c>
      <c r="H19" s="31" t="s">
        <v>49</v>
      </c>
      <c r="I19" s="65">
        <f>[2]결재!I19</f>
        <v>0.38700000000000001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17.2</v>
      </c>
      <c r="C21" s="13" t="s">
        <v>8</v>
      </c>
      <c r="D21" s="31" t="s">
        <v>48</v>
      </c>
      <c r="E21" s="31"/>
      <c r="F21" s="65">
        <f>[2]결재!F21</f>
        <v>0.39</v>
      </c>
      <c r="G21" s="31" t="s">
        <v>45</v>
      </c>
      <c r="H21" s="31" t="s">
        <v>49</v>
      </c>
      <c r="I21" s="65">
        <f>[2]결재!I21</f>
        <v>0.40100000000000002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42.3</v>
      </c>
      <c r="C23" s="13" t="s">
        <v>8</v>
      </c>
      <c r="D23" s="31" t="s">
        <v>48</v>
      </c>
      <c r="E23" s="31"/>
      <c r="F23" s="65">
        <f>[2]결재!F23</f>
        <v>0.33200000000000002</v>
      </c>
      <c r="G23" s="31" t="s">
        <v>45</v>
      </c>
      <c r="H23" s="31" t="s">
        <v>49</v>
      </c>
      <c r="I23" s="65">
        <f>[2]결재!I23</f>
        <v>0.36499999999999999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33.799999999999997</v>
      </c>
      <c r="C25" s="13" t="s">
        <v>8</v>
      </c>
      <c r="D25" s="31" t="s">
        <v>48</v>
      </c>
      <c r="E25" s="31"/>
      <c r="F25" s="65">
        <f>[2]결재!F25</f>
        <v>0.46100000000000002</v>
      </c>
      <c r="G25" s="31" t="s">
        <v>45</v>
      </c>
      <c r="H25" s="31" t="s">
        <v>49</v>
      </c>
      <c r="I25" s="65">
        <f>[2]결재!I25</f>
        <v>0.43200000000000005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30.2</v>
      </c>
      <c r="C27" s="13" t="s">
        <v>8</v>
      </c>
      <c r="D27" s="31" t="s">
        <v>48</v>
      </c>
      <c r="E27" s="31"/>
      <c r="F27" s="65">
        <f>[2]결재!F27</f>
        <v>0.41100000000000003</v>
      </c>
      <c r="G27" s="31" t="s">
        <v>45</v>
      </c>
      <c r="H27" s="31" t="s">
        <v>49</v>
      </c>
      <c r="I27" s="65">
        <f>[2]결재!I27</f>
        <v>0.40899999999999997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27.1</v>
      </c>
      <c r="C29" s="13" t="s">
        <v>8</v>
      </c>
      <c r="D29" s="31" t="s">
        <v>48</v>
      </c>
      <c r="E29" s="31"/>
      <c r="F29" s="65">
        <f>[2]결재!F29</f>
        <v>0.495</v>
      </c>
      <c r="G29" s="31" t="s">
        <v>45</v>
      </c>
      <c r="H29" s="31" t="s">
        <v>49</v>
      </c>
      <c r="I29" s="65">
        <f>[2]결재!I29</f>
        <v>0.49200000000000005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87.1</v>
      </c>
      <c r="C31" s="13" t="s">
        <v>8</v>
      </c>
      <c r="D31" s="30" t="s">
        <v>48</v>
      </c>
      <c r="F31" s="73">
        <f>[2]결재!F31</f>
        <v>0.93299999999999994</v>
      </c>
      <c r="G31" s="31" t="s">
        <v>45</v>
      </c>
      <c r="H31" s="31" t="s">
        <v>49</v>
      </c>
      <c r="I31" s="73">
        <f>[2]결재!I31</f>
        <v>0.65500000000000003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77.7</v>
      </c>
      <c r="C33" s="13" t="s">
        <v>8</v>
      </c>
      <c r="D33" s="30" t="s">
        <v>48</v>
      </c>
      <c r="F33" s="73">
        <f>[2]결재!F33</f>
        <v>0.79200000000000004</v>
      </c>
      <c r="G33" s="31" t="s">
        <v>45</v>
      </c>
      <c r="H33" s="31" t="s">
        <v>49</v>
      </c>
      <c r="I33" s="73">
        <f>[2]결재!I33</f>
        <v>0.90799999999999992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46104</v>
      </c>
      <c r="C36" s="148">
        <f>[2]결재!C37:D37</f>
        <v>48.299999999999983</v>
      </c>
      <c r="D36" s="148"/>
      <c r="E36" s="13" t="str">
        <f>[2]결재!E37</f>
        <v>(전년 70.1   평년 111.1)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2026-03-23T05:59:38Z</cp:lastPrinted>
  <dcterms:created xsi:type="dcterms:W3CDTF">2000-04-10T01:01:28Z</dcterms:created>
  <dcterms:modified xsi:type="dcterms:W3CDTF">2026-03-30T05:47:45Z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