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3.23.기준\"/>
    </mc:Choice>
  </mc:AlternateContent>
  <xr:revisionPtr revIDLastSave="0" documentId="13_ncr:1_{5D5B980F-0840-4ACF-97A6-8B33BC0D2966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<sst xmlns="http://schemas.openxmlformats.org/spreadsheetml/2006/main" count="278" uniqueCount="99">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</sst>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3.23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46104</v>
          </cell>
        </row>
        <row r="9">
          <cell r="D9" t="str">
            <v>(2025년동기 :</v>
          </cell>
        </row>
        <row r="17">
          <cell r="B17">
            <v>45.5</v>
          </cell>
          <cell r="D17" t="str">
            <v>(2025년동기 :</v>
          </cell>
          <cell r="F17">
            <v>0.58399999999999996</v>
          </cell>
          <cell r="I17">
            <v>0.42700000000000005</v>
          </cell>
        </row>
        <row r="19">
          <cell r="B19">
            <v>46.3</v>
          </cell>
          <cell r="F19">
            <v>0.37799999999999995</v>
          </cell>
          <cell r="I19">
            <v>0.38700000000000001</v>
          </cell>
        </row>
        <row r="21">
          <cell r="B21">
            <v>18</v>
          </cell>
          <cell r="F21">
            <v>0.41799999999999998</v>
          </cell>
          <cell r="I21">
            <v>0.40399999999999997</v>
          </cell>
        </row>
        <row r="23">
          <cell r="B23">
            <v>43.7</v>
          </cell>
          <cell r="F23">
            <v>0.33399999999999996</v>
          </cell>
          <cell r="I23">
            <v>0.36499999999999999</v>
          </cell>
        </row>
        <row r="25">
          <cell r="B25">
            <v>34.6</v>
          </cell>
          <cell r="F25">
            <v>0.46899999999999997</v>
          </cell>
          <cell r="I25">
            <v>0.43200000000000005</v>
          </cell>
        </row>
        <row r="27">
          <cell r="B27">
            <v>31.4</v>
          </cell>
          <cell r="F27">
            <v>0.42399999999999999</v>
          </cell>
          <cell r="I27">
            <v>0.40700000000000003</v>
          </cell>
        </row>
        <row r="29">
          <cell r="B29">
            <v>28.7</v>
          </cell>
          <cell r="F29">
            <v>0.505</v>
          </cell>
          <cell r="I29">
            <v>0.495</v>
          </cell>
        </row>
        <row r="31">
          <cell r="B31">
            <v>83.557485527455086</v>
          </cell>
          <cell r="F31">
            <v>0.85037177349309989</v>
          </cell>
          <cell r="I31">
            <v>0.88878554862961157</v>
          </cell>
        </row>
        <row r="33">
          <cell r="B33">
            <v>61.084033959997477</v>
          </cell>
          <cell r="F33">
            <v>0.59983149078666931</v>
          </cell>
          <cell r="I33">
            <v>0.62521391073438581</v>
          </cell>
        </row>
        <row r="37">
          <cell r="A37" t="str">
            <v xml:space="preserve"> ㅇ2026.01.01~</v>
          </cell>
          <cell r="B37">
            <v>46104</v>
          </cell>
          <cell r="C37">
            <v>48.200000000000017</v>
          </cell>
          <cell r="E37" t="str">
            <v>(전년 59.2   평년 98.9)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78.400000000000006</v>
          </cell>
          <cell r="I6">
            <v>76.2</v>
          </cell>
          <cell r="J6">
            <v>77.160987878033254</v>
          </cell>
        </row>
        <row r="7">
          <cell r="G7">
            <v>76.400000000000006</v>
          </cell>
          <cell r="I7">
            <v>78.099999999999994</v>
          </cell>
          <cell r="J7">
            <v>79.176190476190484</v>
          </cell>
        </row>
        <row r="8">
          <cell r="G8">
            <v>78.8</v>
          </cell>
          <cell r="I8">
            <v>75.8</v>
          </cell>
          <cell r="J8">
            <v>76.793232496672658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D4" sqref="D4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397137.92049639777</v>
      </c>
      <c r="G6" s="83">
        <v>78.400000000000006</v>
      </c>
      <c r="H6" s="83">
        <v>78.3</v>
      </c>
      <c r="I6" s="103">
        <v>76.2</v>
      </c>
      <c r="J6" s="104">
        <v>77.160987878033254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61289.208060000004</v>
      </c>
      <c r="G7" s="83">
        <v>76.400000000000006</v>
      </c>
      <c r="H7" s="83">
        <v>76.400000000000006</v>
      </c>
      <c r="I7" s="105">
        <v>78.099999999999994</v>
      </c>
      <c r="J7" s="104">
        <v>79.176190476190484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335848.71243639773</v>
      </c>
      <c r="G8" s="112">
        <v>78.8</v>
      </c>
      <c r="H8" s="112">
        <v>78.599999999999994</v>
      </c>
      <c r="I8" s="113">
        <v>75.8</v>
      </c>
      <c r="J8" s="114">
        <v>76.793232496672658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36798.120088400603</v>
      </c>
      <c r="G9" s="83">
        <v>83.410295551376123</v>
      </c>
      <c r="H9" s="83">
        <v>83.882367267259468</v>
      </c>
      <c r="I9" s="84">
        <v>76.471974979371808</v>
      </c>
      <c r="J9" s="116">
        <v>77.445352580480304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3227.873</v>
      </c>
      <c r="G10" s="83">
        <v>78.099999999999994</v>
      </c>
      <c r="H10" s="83">
        <v>78.400000000000006</v>
      </c>
      <c r="I10" s="84">
        <v>78.2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33570.247088400603</v>
      </c>
      <c r="G11" s="112">
        <v>83.95920140156214</v>
      </c>
      <c r="H11" s="112">
        <v>84.44905954205899</v>
      </c>
      <c r="I11" s="123">
        <v>76.298247725412764</v>
      </c>
      <c r="J11" s="124">
        <v>79.890705160960607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56869.111999999994</v>
      </c>
      <c r="G12" s="83">
        <v>76.005869931303621</v>
      </c>
      <c r="H12" s="83">
        <v>75.777605517093917</v>
      </c>
      <c r="I12" s="84">
        <v>79.755296186745539</v>
      </c>
      <c r="J12" s="116">
        <v>78.605956252080773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80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52420.242999999995</v>
      </c>
      <c r="G14" s="112">
        <v>75.849348150077404</v>
      </c>
      <c r="H14" s="112">
        <v>75.602221064664093</v>
      </c>
      <c r="I14" s="123">
        <v>79.735135057181182</v>
      </c>
      <c r="J14" s="124">
        <v>74.711912504161546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8554.472600000001</v>
      </c>
      <c r="G15" s="83">
        <v>88.592301159900586</v>
      </c>
      <c r="H15" s="83">
        <v>89.018875310687648</v>
      </c>
      <c r="I15" s="84">
        <v>76.991233466625658</v>
      </c>
      <c r="J15" s="116">
        <v>83.207448578179736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87.3</v>
      </c>
      <c r="J16" s="85">
        <v>84</v>
      </c>
    </row>
    <row r="17" spans="1:10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5955.2210000000014</v>
      </c>
      <c r="G17" s="112">
        <v>88.777892069171145</v>
      </c>
      <c r="H17" s="112">
        <v>89.391935002981512</v>
      </c>
      <c r="I17" s="123">
        <v>72.31171735241503</v>
      </c>
      <c r="J17" s="124">
        <v>82.414897156359473</v>
      </c>
    </row>
    <row r="18" spans="1:10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10306.520052951559</v>
      </c>
      <c r="G18" s="83">
        <v>72.073566803857062</v>
      </c>
      <c r="H18" s="83">
        <v>72.026080147653005</v>
      </c>
      <c r="I18" s="84">
        <v>68.377164935464563</v>
      </c>
      <c r="J18" s="116">
        <v>77.003755696175205</v>
      </c>
    </row>
    <row r="19" spans="1:10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83.7</v>
      </c>
      <c r="J19" s="85">
        <v>82.8</v>
      </c>
    </row>
    <row r="20" spans="1:10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6081.6950529515589</v>
      </c>
      <c r="G20" s="112">
        <v>66.256618944891159</v>
      </c>
      <c r="H20" s="112">
        <v>66.182639297465727</v>
      </c>
      <c r="I20" s="123">
        <v>58.856631282772739</v>
      </c>
      <c r="J20" s="124">
        <v>71.207511392350412</v>
      </c>
    </row>
    <row r="21" spans="1:10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14348.277000000002</v>
      </c>
      <c r="G21" s="83">
        <v>72.870883697308287</v>
      </c>
      <c r="H21" s="83">
        <v>72.848953783646536</v>
      </c>
      <c r="I21" s="84">
        <v>68.533472038972889</v>
      </c>
      <c r="J21" s="116">
        <v>79.707448578179736</v>
      </c>
    </row>
    <row r="22" spans="1:10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75.900000000000006</v>
      </c>
      <c r="J22" s="85">
        <v>77</v>
      </c>
    </row>
    <row r="23" spans="1:10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11441.136</v>
      </c>
      <c r="G23" s="125">
        <v>73.66644774966197</v>
      </c>
      <c r="H23" s="125">
        <v>73.638645290065028</v>
      </c>
      <c r="I23" s="123">
        <v>66.553824362606207</v>
      </c>
      <c r="J23" s="124">
        <v>82.414897156359473</v>
      </c>
    </row>
    <row r="24" spans="1:10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13219.91699661072</v>
      </c>
      <c r="G24" s="83">
        <v>85.103109286794904</v>
      </c>
      <c r="H24" s="83">
        <v>83.335705305711343</v>
      </c>
      <c r="I24" s="84">
        <v>91.964864168919789</v>
      </c>
      <c r="J24" s="116">
        <v>76.852980877307445</v>
      </c>
    </row>
    <row r="25" spans="1:10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606.83199999999999</v>
      </c>
      <c r="G25" s="83">
        <v>77.599999999999994</v>
      </c>
      <c r="H25" s="83">
        <v>77.7</v>
      </c>
      <c r="I25" s="84">
        <v>68.099999999999994</v>
      </c>
      <c r="J25" s="85">
        <v>81</v>
      </c>
    </row>
    <row r="26" spans="1:10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12613.08499661072</v>
      </c>
      <c r="G26" s="112">
        <v>85.500847319758137</v>
      </c>
      <c r="H26" s="112">
        <v>83.634452699221811</v>
      </c>
      <c r="I26" s="123">
        <v>93.229934924078094</v>
      </c>
      <c r="J26" s="124">
        <v>72.70596175461489</v>
      </c>
    </row>
    <row r="27" spans="1:10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27594.091000000008</v>
      </c>
      <c r="G27" s="83">
        <v>75.536095371054742</v>
      </c>
      <c r="H27" s="83">
        <v>75.718592428348515</v>
      </c>
      <c r="I27" s="84">
        <v>76.812339415759752</v>
      </c>
      <c r="J27" s="116">
        <v>85.75</v>
      </c>
    </row>
    <row r="28" spans="1:10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75.599999999999994</v>
      </c>
      <c r="J28" s="85">
        <v>83.4</v>
      </c>
    </row>
    <row r="29" spans="1:10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18043.725000000006</v>
      </c>
      <c r="G29" s="112">
        <v>77.490766587932171</v>
      </c>
      <c r="H29" s="112">
        <v>77.777079665020395</v>
      </c>
      <c r="I29" s="123">
        <v>77.508868370195387</v>
      </c>
      <c r="J29" s="124">
        <v>88.1</v>
      </c>
    </row>
    <row r="30" spans="1:10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27379.660152776152</v>
      </c>
      <c r="G30" s="83">
        <v>89.054025541636534</v>
      </c>
      <c r="H30" s="83">
        <v>88.269813639419354</v>
      </c>
      <c r="I30" s="84">
        <v>82.080994857163972</v>
      </c>
      <c r="J30" s="116">
        <v>80.978068784137065</v>
      </c>
    </row>
    <row r="31" spans="1:10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75.099999999999994</v>
      </c>
      <c r="J31" s="85">
        <v>79.8</v>
      </c>
    </row>
    <row r="32" spans="1:10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24420.393752776152</v>
      </c>
      <c r="G32" s="112">
        <v>90.039059629732876</v>
      </c>
      <c r="H32" s="112">
        <v>89.150091451365967</v>
      </c>
      <c r="I32" s="123">
        <v>82.918122728196479</v>
      </c>
      <c r="J32" s="124">
        <v>82.156137568274119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29664.853963321231</v>
      </c>
      <c r="G33" s="83">
        <v>83.454830257472651</v>
      </c>
      <c r="H33" s="83">
        <v>82.517849163225264</v>
      </c>
      <c r="I33" s="84">
        <v>87.276647204583</v>
      </c>
      <c r="J33" s="116">
        <v>82.728439296579154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83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29031.628963321233</v>
      </c>
      <c r="G35" s="112">
        <v>83.433811252216444</v>
      </c>
      <c r="H35" s="112">
        <v>82.476634278537915</v>
      </c>
      <c r="I35" s="123">
        <v>87.3688269207411</v>
      </c>
      <c r="J35" s="124">
        <v>88.956878593158322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18192.383000000005</v>
      </c>
      <c r="G36" s="83">
        <v>68.108206356931618</v>
      </c>
      <c r="H36" s="83">
        <v>68.05508591965858</v>
      </c>
      <c r="I36" s="84">
        <v>73.941509433962267</v>
      </c>
      <c r="J36" s="116">
        <v>76.687360833219927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81.099999999999994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11597.333000000006</v>
      </c>
      <c r="G38" s="132">
        <v>63.911236636173285</v>
      </c>
      <c r="H38" s="132">
        <v>63.833043094896958</v>
      </c>
      <c r="I38" s="133">
        <v>70.562272677174022</v>
      </c>
      <c r="J38" s="134">
        <v>77.374721666439854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25296.115559809885</v>
      </c>
      <c r="G39" s="83">
        <v>67.110910672564899</v>
      </c>
      <c r="H39" s="83">
        <v>67.903077045442814</v>
      </c>
      <c r="I39" s="84">
        <v>65.23914784924014</v>
      </c>
      <c r="J39" s="116">
        <v>69.548439256609555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76.7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16531.339559809887</v>
      </c>
      <c r="G41" s="112">
        <v>61.30665514485402</v>
      </c>
      <c r="H41" s="112">
        <v>62.413984167397587</v>
      </c>
      <c r="I41" s="123">
        <v>60.679458552991228</v>
      </c>
      <c r="J41" s="124">
        <v>62.896878513219121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11062.334622614895</v>
      </c>
      <c r="G42" s="83">
        <v>70.58661704067697</v>
      </c>
      <c r="H42" s="83">
        <v>71.951284064170864</v>
      </c>
      <c r="I42" s="84">
        <v>74.853511752711029</v>
      </c>
      <c r="J42" s="116">
        <v>69.85392948577416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75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8473.1896226148947</v>
      </c>
      <c r="G44" s="112">
        <v>68.293621525065646</v>
      </c>
      <c r="H44" s="112">
        <v>70.017411449478985</v>
      </c>
      <c r="I44" s="123">
        <v>74.814123923827651</v>
      </c>
      <c r="J44" s="124">
        <v>70.407858971548336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7738.3775242280954</v>
      </c>
      <c r="G45" s="83">
        <v>74.165013649876315</v>
      </c>
      <c r="H45" s="83">
        <v>73.576155896671395</v>
      </c>
      <c r="I45" s="84">
        <v>65.036900448230256</v>
      </c>
      <c r="J45" s="116">
        <v>74.953929485774168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84.1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6426.8555242280954</v>
      </c>
      <c r="G47" s="112">
        <v>71.504845618915169</v>
      </c>
      <c r="H47" s="112">
        <v>70.821251738525731</v>
      </c>
      <c r="I47" s="123">
        <v>61.955159944367168</v>
      </c>
      <c r="J47" s="124">
        <v>70.407858971548336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19417.636218139356</v>
      </c>
      <c r="G48" s="83">
        <v>91.437352694195496</v>
      </c>
      <c r="H48" s="83">
        <v>91.033880175376979</v>
      </c>
      <c r="I48" s="84">
        <v>68.660801237141129</v>
      </c>
      <c r="J48" s="116">
        <v>76.957819071421568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80.3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18346.342518139354</v>
      </c>
      <c r="G50" s="112">
        <v>91.690451887347479</v>
      </c>
      <c r="H50" s="112">
        <v>91.262237463356783</v>
      </c>
      <c r="I50" s="123">
        <v>67.942679002413513</v>
      </c>
      <c r="J50" s="124">
        <v>77.915638142843136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15382.635556723801</v>
      </c>
      <c r="G51" s="83">
        <v>67.797767890712677</v>
      </c>
      <c r="H51" s="83">
        <v>67.848184974851094</v>
      </c>
      <c r="I51" s="84">
        <v>77.585627587748689</v>
      </c>
      <c r="J51" s="116">
        <v>78.54627681546387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76.8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11900.8285567238</v>
      </c>
      <c r="G53" s="112">
        <v>72.398275682709567</v>
      </c>
      <c r="H53" s="112">
        <v>72.467865244822761</v>
      </c>
      <c r="I53" s="123">
        <v>77.884384008908029</v>
      </c>
      <c r="J53" s="124">
        <v>79.192553630927748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8801.8738520071201</v>
      </c>
      <c r="G54" s="83">
        <v>89.686915141706947</v>
      </c>
      <c r="H54" s="83">
        <v>89.718966202757613</v>
      </c>
      <c r="I54" s="84">
        <v>47.651836716992037</v>
      </c>
      <c r="J54" s="116">
        <v>74.587413529406874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68.599999999999994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7528.0204120071212</v>
      </c>
      <c r="G56" s="112">
        <v>89.72610741367248</v>
      </c>
      <c r="H56" s="112">
        <v>89.76359836875605</v>
      </c>
      <c r="I56" s="123">
        <v>44.102314523393353</v>
      </c>
      <c r="J56" s="124">
        <v>62.17482705881374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30831.710593324788</v>
      </c>
      <c r="G57" s="83">
        <v>78.215354507533903</v>
      </c>
      <c r="H57" s="83">
        <v>77.571695496285159</v>
      </c>
      <c r="I57" s="84">
        <v>76.206333408487097</v>
      </c>
      <c r="J57" s="116">
        <v>70.823587469627128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1985.3600000000004</v>
      </c>
      <c r="G58" s="83">
        <v>66.400000000000006</v>
      </c>
      <c r="H58" s="83">
        <v>66.400000000000006</v>
      </c>
      <c r="I58" s="84">
        <v>72.099999999999994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28846.350593324787</v>
      </c>
      <c r="G59" s="112">
        <v>79.185128862512798</v>
      </c>
      <c r="H59" s="112">
        <v>78.488639950810196</v>
      </c>
      <c r="I59" s="123">
        <v>76.543370848202045</v>
      </c>
      <c r="J59" s="124">
        <v>75.647174939254256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9740.7985878762538</v>
      </c>
      <c r="G60" s="83">
        <v>87.290963239324796</v>
      </c>
      <c r="H60" s="83">
        <v>86.932251422942713</v>
      </c>
      <c r="I60" s="84">
        <v>87.097943797331695</v>
      </c>
      <c r="J60" s="116">
        <v>76.47358746962712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1604.0160000000001</v>
      </c>
      <c r="G61" s="83">
        <v>75.2</v>
      </c>
      <c r="H61" s="83">
        <v>75.2</v>
      </c>
      <c r="I61" s="84">
        <v>80</v>
      </c>
      <c r="J61" s="85">
        <v>77.3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8136.7825878762533</v>
      </c>
      <c r="G62" s="112">
        <v>90.148267093687721</v>
      </c>
      <c r="H62" s="112">
        <v>89.704785467385094</v>
      </c>
      <c r="I62" s="123">
        <v>88.775310750545572</v>
      </c>
      <c r="J62" s="124">
        <v>75.647174939254256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9351.2400599999983</v>
      </c>
      <c r="G63" s="135">
        <v>83.627616347701647</v>
      </c>
      <c r="H63" s="135">
        <v>83.343346986227857</v>
      </c>
      <c r="I63" s="84">
        <v>73.244578205814165</v>
      </c>
      <c r="J63" s="116">
        <v>86.978439296579154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86.9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8258.780999999999</v>
      </c>
      <c r="G65" s="112">
        <v>83.922172543440695</v>
      </c>
      <c r="H65" s="112">
        <v>83.599166751346417</v>
      </c>
      <c r="I65" s="123">
        <v>71.339396402804596</v>
      </c>
      <c r="J65" s="124">
        <v>88.956878593158322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10197.777799147612</v>
      </c>
      <c r="G66" s="83">
        <v>80.876975169701097</v>
      </c>
      <c r="H66" s="83">
        <v>81.052092638925672</v>
      </c>
      <c r="I66" s="84">
        <v>73.713135674157357</v>
      </c>
      <c r="J66" s="116">
        <v>79.102980877307445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158.54486</v>
      </c>
      <c r="G67" s="83">
        <v>72.727000000000004</v>
      </c>
      <c r="H67" s="83">
        <v>71.5</v>
      </c>
      <c r="I67" s="84">
        <v>71.7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10039.232939147612</v>
      </c>
      <c r="G68" s="112">
        <v>81.020361061638383</v>
      </c>
      <c r="H68" s="112">
        <v>81.220146564781999</v>
      </c>
      <c r="I68" s="123">
        <v>73.748553604668714</v>
      </c>
      <c r="J68" s="124">
        <v>72.70596175461489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6390.0132684656292</v>
      </c>
      <c r="G69" s="83">
        <v>93.805244692683928</v>
      </c>
      <c r="H69" s="83">
        <v>91.091735858056495</v>
      </c>
      <c r="I69" s="84">
        <v>84.650374808847999</v>
      </c>
      <c r="J69" s="116">
        <v>81.444292510719521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203.73199999999997</v>
      </c>
      <c r="G70" s="83">
        <v>96.1</v>
      </c>
      <c r="H70" s="83">
        <v>95.4</v>
      </c>
      <c r="I70" s="84">
        <v>89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6186.2812684656292</v>
      </c>
      <c r="G71" s="132">
        <v>93.73153437069135</v>
      </c>
      <c r="H71" s="132">
        <v>90.953349191678925</v>
      </c>
      <c r="I71" s="133">
        <v>84.510659575435227</v>
      </c>
      <c r="J71" s="134">
        <v>77.888585021439056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A2" sqref="A2:J2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46104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78.400000000000006</v>
      </c>
      <c r="C9" s="12" t="s">
        <v>8</v>
      </c>
      <c r="D9" s="12" t="str">
        <f>[2]결재!D9</f>
        <v>(2025년동기 :</v>
      </c>
      <c r="F9" s="14">
        <f>[2]시군별!I6</f>
        <v>76.2</v>
      </c>
      <c r="G9" s="12" t="s">
        <v>9</v>
      </c>
      <c r="H9" s="12" t="s">
        <v>39</v>
      </c>
      <c r="I9" s="14">
        <f>[2]시군별!J6</f>
        <v>77.160987878033254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76.400000000000006</v>
      </c>
      <c r="C11" s="13" t="s">
        <v>8</v>
      </c>
      <c r="D11" s="13" t="s">
        <v>11</v>
      </c>
      <c r="F11" s="19">
        <f>[2]시군별!I7</f>
        <v>78.099999999999994</v>
      </c>
      <c r="G11" s="13" t="s">
        <v>9</v>
      </c>
      <c r="H11" s="13" t="s">
        <v>12</v>
      </c>
      <c r="I11" s="19">
        <f>[2]시군별!J7</f>
        <v>79.176190476190484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78.8</v>
      </c>
      <c r="C13" s="13" t="s">
        <v>8</v>
      </c>
      <c r="D13" s="13" t="s">
        <v>11</v>
      </c>
      <c r="F13" s="19">
        <f>[2]시군별!I8</f>
        <v>75.8</v>
      </c>
      <c r="G13" s="13" t="s">
        <v>9</v>
      </c>
      <c r="H13" s="13" t="s">
        <v>12</v>
      </c>
      <c r="I13" s="19">
        <f>[2]시군별!J8</f>
        <v>76.793232496672658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45.5</v>
      </c>
      <c r="C17" s="13" t="s">
        <v>8</v>
      </c>
      <c r="D17" s="31" t="str">
        <f>[2]결재!D17</f>
        <v>(2025년동기 :</v>
      </c>
      <c r="E17" s="31"/>
      <c r="F17" s="65">
        <f>[2]결재!F17</f>
        <v>0.58399999999999996</v>
      </c>
      <c r="G17" s="31" t="s">
        <v>45</v>
      </c>
      <c r="H17" s="31" t="s">
        <v>46</v>
      </c>
      <c r="I17" s="65">
        <f>[2]결재!I17</f>
        <v>0.42700000000000005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46.3</v>
      </c>
      <c r="C19" s="13" t="s">
        <v>8</v>
      </c>
      <c r="D19" s="31" t="s">
        <v>48</v>
      </c>
      <c r="E19" s="31"/>
      <c r="F19" s="65">
        <f>[2]결재!F19</f>
        <v>0.37799999999999995</v>
      </c>
      <c r="G19" s="31" t="s">
        <v>45</v>
      </c>
      <c r="H19" s="31" t="s">
        <v>49</v>
      </c>
      <c r="I19" s="65">
        <f>[2]결재!I19</f>
        <v>0.38700000000000001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18</v>
      </c>
      <c r="C21" s="13" t="s">
        <v>8</v>
      </c>
      <c r="D21" s="31" t="s">
        <v>48</v>
      </c>
      <c r="E21" s="31"/>
      <c r="F21" s="65">
        <f>[2]결재!F21</f>
        <v>0.41799999999999998</v>
      </c>
      <c r="G21" s="31" t="s">
        <v>45</v>
      </c>
      <c r="H21" s="31" t="s">
        <v>49</v>
      </c>
      <c r="I21" s="65">
        <f>[2]결재!I21</f>
        <v>0.40399999999999997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43.7</v>
      </c>
      <c r="C23" s="13" t="s">
        <v>8</v>
      </c>
      <c r="D23" s="31" t="s">
        <v>48</v>
      </c>
      <c r="E23" s="31"/>
      <c r="F23" s="65">
        <f>[2]결재!F23</f>
        <v>0.33399999999999996</v>
      </c>
      <c r="G23" s="31" t="s">
        <v>45</v>
      </c>
      <c r="H23" s="31" t="s">
        <v>49</v>
      </c>
      <c r="I23" s="65">
        <f>[2]결재!I23</f>
        <v>0.36499999999999999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34.6</v>
      </c>
      <c r="C25" s="13" t="s">
        <v>8</v>
      </c>
      <c r="D25" s="31" t="s">
        <v>48</v>
      </c>
      <c r="E25" s="31"/>
      <c r="F25" s="65">
        <f>[2]결재!F25</f>
        <v>0.46899999999999997</v>
      </c>
      <c r="G25" s="31" t="s">
        <v>45</v>
      </c>
      <c r="H25" s="31" t="s">
        <v>49</v>
      </c>
      <c r="I25" s="65">
        <f>[2]결재!I25</f>
        <v>0.43200000000000005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31.4</v>
      </c>
      <c r="C27" s="13" t="s">
        <v>8</v>
      </c>
      <c r="D27" s="31" t="s">
        <v>48</v>
      </c>
      <c r="E27" s="31"/>
      <c r="F27" s="65">
        <f>[2]결재!F27</f>
        <v>0.42399999999999999</v>
      </c>
      <c r="G27" s="31" t="s">
        <v>45</v>
      </c>
      <c r="H27" s="31" t="s">
        <v>49</v>
      </c>
      <c r="I27" s="65">
        <f>[2]결재!I27</f>
        <v>0.40700000000000003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28.7</v>
      </c>
      <c r="C29" s="13" t="s">
        <v>8</v>
      </c>
      <c r="D29" s="31" t="s">
        <v>48</v>
      </c>
      <c r="E29" s="31"/>
      <c r="F29" s="65">
        <f>[2]결재!F29</f>
        <v>0.505</v>
      </c>
      <c r="G29" s="31" t="s">
        <v>45</v>
      </c>
      <c r="H29" s="31" t="s">
        <v>49</v>
      </c>
      <c r="I29" s="65">
        <f>[2]결재!I29</f>
        <v>0.495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83.557485527455086</v>
      </c>
      <c r="C31" s="13" t="s">
        <v>8</v>
      </c>
      <c r="D31" s="30" t="s">
        <v>48</v>
      </c>
      <c r="F31" s="73">
        <f>[2]결재!F31</f>
        <v>0.85037177349309989</v>
      </c>
      <c r="G31" s="31" t="s">
        <v>45</v>
      </c>
      <c r="H31" s="31" t="s">
        <v>49</v>
      </c>
      <c r="I31" s="73">
        <f>[2]결재!I31</f>
        <v>0.88878554862961157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61.084033959997477</v>
      </c>
      <c r="C33" s="13" t="s">
        <v>8</v>
      </c>
      <c r="D33" s="30" t="s">
        <v>48</v>
      </c>
      <c r="F33" s="73">
        <f>[2]결재!F33</f>
        <v>0.59983149078666931</v>
      </c>
      <c r="G33" s="31" t="s">
        <v>45</v>
      </c>
      <c r="H33" s="31" t="s">
        <v>49</v>
      </c>
      <c r="I33" s="73">
        <f>[2]결재!I33</f>
        <v>0.62521391073438581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46104</v>
      </c>
      <c r="C36" s="148">
        <f>[2]결재!C37:D37</f>
        <v>48.200000000000017</v>
      </c>
      <c r="D36" s="148"/>
      <c r="E36" s="13" t="str">
        <f>[2]결재!E37</f>
        <v>(전년 59.2   평년 98.9)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2026-03-23T05:59:38Z</cp:lastPrinted>
  <dcterms:created xsi:type="dcterms:W3CDTF">2000-04-10T01:01:28Z</dcterms:created>
  <dcterms:modified xsi:type="dcterms:W3CDTF">2026-03-23T06:01:01Z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