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3.3.기준)\월요일 추가 보고용\"/>
    </mc:Choice>
  </mc:AlternateContent>
  <xr:revisionPtr revIDLastSave="0" documentId="13_ncr:1_{91FAF8B8-F09D-4214-A8B2-5865092D37A8}" xr6:coauthVersionLast="47" xr6:coauthVersionMax="47" xr10:uidLastSave="{00000000-0000-0000-0000-000000000000}"/>
  <bookViews>
    <workbookView xWindow="2868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I5" i="48"/>
  <c r="E5" i="48"/>
  <c r="B5" i="48"/>
  <c r="A3" i="48"/>
</calcChain>
</file>

<file path=xl/sharedStrings.xml><?xml version="1.0" encoding="utf-8"?>
<sst xmlns="http://schemas.openxmlformats.org/spreadsheetml/2006/main" count="278" uniqueCount="99">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</sst>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7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0" fontId="21" fillId="0" borderId="0" xfId="63" applyNumberFormat="1" applyFont="1" applyAlignment="1">
      <alignment horizontal="right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51312;&#51116;&#54984;\&#9733;&#51452;&#44036;&#48372;&#44256;-\&#9733;&#51200;&#49688;&#50984;%20&#48372;&#44256;(&#50900;--&#51068;)\2026&#45380;\&#44221;&#48513;&#51200;&#49688;&#50984;(2026.3.3.&#44592;&#51456;)\&#50900;&#50836;&#51068;%20&#52628;&#44032;%20&#48372;&#44256;&#50857;\&#9734;&#44221;&#48513;&#51200;&#49688;&#50984;(2026.3.3.)%20&#50900;&#50836;&#51068;&#52628;&#44032;%20&#48372;&#44256;&#50857;.xlsx" TargetMode="External"/><Relationship Id="rId1" Type="http://schemas.openxmlformats.org/officeDocument/2006/relationships/externalLinkPath" Target="&#9734;&#44221;&#48513;&#51200;&#49688;&#50984;(2026.3.3.)%20&#50900;&#50836;&#51068;&#52628;&#44032;%20&#48372;&#44256;&#5085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00000"/>
      <sheetName val="100000"/>
      <sheetName val="강우량"/>
      <sheetName val="주요댐 저수율(데이타)"/>
      <sheetName val="참고"/>
      <sheetName val="결재"/>
      <sheetName val="주요저수지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/>
      <sheetData sheetId="5">
        <row r="3">
          <cell r="A3">
            <v>46084</v>
          </cell>
        </row>
        <row r="9">
          <cell r="D9" t="str">
            <v>(2025년동기 :</v>
          </cell>
        </row>
        <row r="17">
          <cell r="B17">
            <v>46.9</v>
          </cell>
          <cell r="D17" t="str">
            <v>(2025년동기 :</v>
          </cell>
          <cell r="F17">
            <v>0.59699999999999998</v>
          </cell>
          <cell r="I17">
            <v>0.43700000000000006</v>
          </cell>
        </row>
        <row r="19">
          <cell r="B19">
            <v>49.2</v>
          </cell>
          <cell r="F19">
            <v>0.38400000000000001</v>
          </cell>
          <cell r="I19">
            <v>0.38799999999999996</v>
          </cell>
        </row>
        <row r="21">
          <cell r="B21">
            <v>19.7</v>
          </cell>
          <cell r="F21">
            <v>0.48799999999999999</v>
          </cell>
          <cell r="I21">
            <v>0.42799999999999999</v>
          </cell>
        </row>
        <row r="23">
          <cell r="B23">
            <v>47.6</v>
          </cell>
          <cell r="F23">
            <v>0.33100000000000002</v>
          </cell>
          <cell r="I23">
            <v>0.36399999999999999</v>
          </cell>
        </row>
        <row r="25">
          <cell r="B25">
            <v>35.4</v>
          </cell>
          <cell r="F25">
            <v>0.48399999999999999</v>
          </cell>
          <cell r="I25">
            <v>0.43</v>
          </cell>
        </row>
        <row r="27">
          <cell r="B27">
            <v>34.700000000000003</v>
          </cell>
          <cell r="F27">
            <v>0.45799999999999996</v>
          </cell>
          <cell r="I27">
            <v>0.40799999999999997</v>
          </cell>
        </row>
        <row r="29">
          <cell r="B29">
            <v>32.799999999999997</v>
          </cell>
          <cell r="F29">
            <v>0.52500000000000002</v>
          </cell>
          <cell r="I29">
            <v>0.504</v>
          </cell>
        </row>
        <row r="31">
          <cell r="B31">
            <v>85.6</v>
          </cell>
          <cell r="F31">
            <v>0.91</v>
          </cell>
          <cell r="I31">
            <v>0.61</v>
          </cell>
        </row>
        <row r="33">
          <cell r="B33">
            <v>75.099999999999994</v>
          </cell>
          <cell r="F33">
            <v>0.71</v>
          </cell>
          <cell r="I33">
            <v>0.88200000000000001</v>
          </cell>
        </row>
        <row r="37">
          <cell r="A37" t="str">
            <v xml:space="preserve"> ㅇ2026.01.01~</v>
          </cell>
          <cell r="B37">
            <v>46084</v>
          </cell>
          <cell r="C37">
            <v>34.79999999999999</v>
          </cell>
          <cell r="E37" t="str">
            <v>(전년 27.1   평년 64.3)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D6">
            <v>60971.1</v>
          </cell>
          <cell r="E6">
            <v>506371</v>
          </cell>
          <cell r="G6">
            <v>77.599999999999994</v>
          </cell>
          <cell r="I6">
            <v>73.599999999999994</v>
          </cell>
          <cell r="J6">
            <v>75.334979982138918</v>
          </cell>
        </row>
        <row r="7">
          <cell r="G7">
            <v>76.2</v>
          </cell>
          <cell r="I7">
            <v>78</v>
          </cell>
          <cell r="J7">
            <v>79.176190476190484</v>
          </cell>
        </row>
        <row r="8">
          <cell r="G8">
            <v>77.900000000000006</v>
          </cell>
          <cell r="I8">
            <v>72.7</v>
          </cell>
          <cell r="J8">
            <v>74.627246212510528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C6" sqref="C6:J71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6" t="s">
        <v>98</v>
      </c>
      <c r="B1" s="146"/>
      <c r="C1" s="146"/>
      <c r="D1" s="146"/>
      <c r="E1" s="146"/>
      <c r="F1" s="146"/>
      <c r="G1" s="146"/>
      <c r="H1" s="146"/>
      <c r="I1" s="146"/>
      <c r="J1" s="146"/>
    </row>
    <row r="2" spans="1:10" s="1" customFormat="1" ht="16.5" customHeight="1">
      <c r="A2" s="87"/>
      <c r="B2" s="87"/>
      <c r="C2" s="87"/>
      <c r="D2" s="87"/>
      <c r="E2" s="87"/>
      <c r="F2" s="87"/>
      <c r="G2" s="87"/>
      <c r="H2" s="88"/>
      <c r="I2" s="88"/>
      <c r="J2" s="87"/>
    </row>
    <row r="3" spans="1:10" s="8" customFormat="1" ht="25.5" customHeight="1">
      <c r="A3" s="89" t="s">
        <v>31</v>
      </c>
      <c r="B3" s="90"/>
      <c r="C3" s="89"/>
      <c r="D3" s="89"/>
      <c r="E3" s="89"/>
      <c r="F3" s="77"/>
      <c r="G3" s="75"/>
      <c r="H3" s="76"/>
      <c r="I3" s="76"/>
      <c r="J3" s="77"/>
    </row>
    <row r="4" spans="1:10" s="4" customFormat="1" ht="20.100000000000001" customHeight="1">
      <c r="A4" s="142" t="s">
        <v>30</v>
      </c>
      <c r="B4" s="143"/>
      <c r="C4" s="140" t="s">
        <v>4</v>
      </c>
      <c r="D4" s="91" t="s">
        <v>5</v>
      </c>
      <c r="E4" s="91" t="s">
        <v>28</v>
      </c>
      <c r="F4" s="92" t="s">
        <v>6</v>
      </c>
      <c r="G4" s="137" t="s">
        <v>13</v>
      </c>
      <c r="H4" s="138"/>
      <c r="I4" s="138"/>
      <c r="J4" s="139"/>
    </row>
    <row r="5" spans="1:10" s="4" customFormat="1" ht="20.100000000000001" customHeight="1" thickBot="1">
      <c r="A5" s="144"/>
      <c r="B5" s="145"/>
      <c r="C5" s="141"/>
      <c r="D5" s="93" t="s">
        <v>0</v>
      </c>
      <c r="E5" s="93" t="s">
        <v>1</v>
      </c>
      <c r="F5" s="94" t="s">
        <v>1</v>
      </c>
      <c r="G5" s="95" t="s">
        <v>42</v>
      </c>
      <c r="H5" s="96" t="s">
        <v>2</v>
      </c>
      <c r="I5" s="96" t="s">
        <v>3</v>
      </c>
      <c r="J5" s="97" t="s">
        <v>43</v>
      </c>
    </row>
    <row r="6" spans="1:10" s="6" customFormat="1" ht="18.2" customHeight="1" thickTop="1">
      <c r="A6" s="98" t="s">
        <v>59</v>
      </c>
      <c r="B6" s="99" t="s">
        <v>60</v>
      </c>
      <c r="C6" s="100">
        <v>4942</v>
      </c>
      <c r="D6" s="101">
        <v>60971.1</v>
      </c>
      <c r="E6" s="102">
        <v>506371</v>
      </c>
      <c r="F6" s="103">
        <v>392950.5686679607</v>
      </c>
      <c r="G6" s="84">
        <v>77.599999999999994</v>
      </c>
      <c r="H6" s="84">
        <v>77.400000000000006</v>
      </c>
      <c r="I6" s="104">
        <v>73.599999999999994</v>
      </c>
      <c r="J6" s="105">
        <v>75.334979982138918</v>
      </c>
    </row>
    <row r="7" spans="1:10" s="6" customFormat="1" ht="18.2" customHeight="1">
      <c r="A7" s="98"/>
      <c r="B7" s="99" t="s">
        <v>61</v>
      </c>
      <c r="C7" s="100">
        <v>4291</v>
      </c>
      <c r="D7" s="101">
        <v>21958</v>
      </c>
      <c r="E7" s="102">
        <v>80273</v>
      </c>
      <c r="F7" s="103">
        <v>61136.028740000009</v>
      </c>
      <c r="G7" s="84">
        <v>76.2</v>
      </c>
      <c r="H7" s="84">
        <v>75.5</v>
      </c>
      <c r="I7" s="106">
        <v>78</v>
      </c>
      <c r="J7" s="105">
        <v>79.176190476190484</v>
      </c>
    </row>
    <row r="8" spans="1:10" s="6" customFormat="1" ht="18.2" customHeight="1">
      <c r="A8" s="107" t="s">
        <v>62</v>
      </c>
      <c r="B8" s="108" t="s">
        <v>63</v>
      </c>
      <c r="C8" s="109">
        <v>651</v>
      </c>
      <c r="D8" s="110">
        <v>39013.1</v>
      </c>
      <c r="E8" s="111">
        <v>426098</v>
      </c>
      <c r="F8" s="112">
        <v>331814.53992796066</v>
      </c>
      <c r="G8" s="113">
        <v>77.900000000000006</v>
      </c>
      <c r="H8" s="113">
        <v>77.7</v>
      </c>
      <c r="I8" s="114">
        <v>72.7</v>
      </c>
      <c r="J8" s="115">
        <v>74.627246212510528</v>
      </c>
    </row>
    <row r="9" spans="1:10" s="5" customFormat="1" ht="18.2" customHeight="1">
      <c r="A9" s="78" t="s">
        <v>64</v>
      </c>
      <c r="B9" s="79" t="s">
        <v>65</v>
      </c>
      <c r="C9" s="82">
        <v>275</v>
      </c>
      <c r="D9" s="116">
        <v>5860.4</v>
      </c>
      <c r="E9" s="82">
        <v>44117</v>
      </c>
      <c r="F9" s="82">
        <v>36537.348286077438</v>
      </c>
      <c r="G9" s="84">
        <v>82.819204130102761</v>
      </c>
      <c r="H9" s="84">
        <v>82.55517929054723</v>
      </c>
      <c r="I9" s="85">
        <v>71.962663074066072</v>
      </c>
      <c r="J9" s="117">
        <v>76.17673530105796</v>
      </c>
    </row>
    <row r="10" spans="1:10" s="53" customFormat="1" ht="18.2" customHeight="1">
      <c r="A10" s="78" t="s">
        <v>66</v>
      </c>
      <c r="B10" s="79" t="s">
        <v>67</v>
      </c>
      <c r="C10" s="80">
        <v>218</v>
      </c>
      <c r="D10" s="81">
        <v>1963.7</v>
      </c>
      <c r="E10" s="83">
        <v>4133</v>
      </c>
      <c r="F10" s="82">
        <v>3236.1389999999997</v>
      </c>
      <c r="G10" s="84">
        <v>78.3</v>
      </c>
      <c r="H10" s="84">
        <v>77.400000000000006</v>
      </c>
      <c r="I10" s="85">
        <v>77.099999999999994</v>
      </c>
      <c r="J10" s="86">
        <v>75</v>
      </c>
    </row>
    <row r="11" spans="1:10" s="5" customFormat="1" ht="18.2" customHeight="1">
      <c r="A11" s="118" t="s">
        <v>68</v>
      </c>
      <c r="B11" s="119" t="s">
        <v>63</v>
      </c>
      <c r="C11" s="120">
        <v>57</v>
      </c>
      <c r="D11" s="121">
        <v>3896.7</v>
      </c>
      <c r="E11" s="122">
        <v>39984</v>
      </c>
      <c r="F11" s="123">
        <v>33301.209286077436</v>
      </c>
      <c r="G11" s="113">
        <v>83.286337750293711</v>
      </c>
      <c r="H11" s="113">
        <v>83.088051339562625</v>
      </c>
      <c r="I11" s="124">
        <v>71.446180137678695</v>
      </c>
      <c r="J11" s="125">
        <v>77.353470602115934</v>
      </c>
    </row>
    <row r="12" spans="1:10" s="5" customFormat="1" ht="18.2" customHeight="1">
      <c r="A12" s="78" t="s">
        <v>59</v>
      </c>
      <c r="B12" s="79" t="s">
        <v>65</v>
      </c>
      <c r="C12" s="82">
        <v>389</v>
      </c>
      <c r="D12" s="116">
        <v>9713.7999999999993</v>
      </c>
      <c r="E12" s="82">
        <v>74822</v>
      </c>
      <c r="F12" s="82">
        <v>55845.267999999982</v>
      </c>
      <c r="G12" s="84">
        <v>74.637496992863035</v>
      </c>
      <c r="H12" s="84">
        <v>75.159316778487607</v>
      </c>
      <c r="I12" s="85">
        <v>77.564160471127408</v>
      </c>
      <c r="J12" s="117">
        <v>77.518964247993821</v>
      </c>
    </row>
    <row r="13" spans="1:10" s="53" customFormat="1" ht="18.2" customHeight="1">
      <c r="A13" s="78" t="s">
        <v>69</v>
      </c>
      <c r="B13" s="79" t="s">
        <v>67</v>
      </c>
      <c r="C13" s="80">
        <v>313</v>
      </c>
      <c r="D13" s="81">
        <v>3485.1</v>
      </c>
      <c r="E13" s="83">
        <v>5711</v>
      </c>
      <c r="F13" s="82">
        <v>4414.6030000000001</v>
      </c>
      <c r="G13" s="84">
        <v>77.3</v>
      </c>
      <c r="H13" s="84">
        <v>75</v>
      </c>
      <c r="I13" s="85">
        <v>77.5</v>
      </c>
      <c r="J13" s="86">
        <v>82.5</v>
      </c>
    </row>
    <row r="14" spans="1:10" s="5" customFormat="1" ht="18.2" customHeight="1">
      <c r="A14" s="118" t="s">
        <v>68</v>
      </c>
      <c r="B14" s="119" t="s">
        <v>63</v>
      </c>
      <c r="C14" s="120">
        <v>76</v>
      </c>
      <c r="D14" s="121">
        <v>6228.7</v>
      </c>
      <c r="E14" s="122">
        <v>69111</v>
      </c>
      <c r="F14" s="123">
        <v>51430.664999999979</v>
      </c>
      <c r="G14" s="113">
        <v>74.417480574727591</v>
      </c>
      <c r="H14" s="113">
        <v>75.172481949327889</v>
      </c>
      <c r="I14" s="124">
        <v>77.569446647726409</v>
      </c>
      <c r="J14" s="125">
        <v>72.537928495987643</v>
      </c>
    </row>
    <row r="15" spans="1:10" s="5" customFormat="1" ht="18.2" customHeight="1">
      <c r="A15" s="78" t="s">
        <v>70</v>
      </c>
      <c r="B15" s="79" t="s">
        <v>65</v>
      </c>
      <c r="C15" s="82">
        <v>241</v>
      </c>
      <c r="D15" s="116">
        <v>2334.5</v>
      </c>
      <c r="E15" s="82">
        <v>9656</v>
      </c>
      <c r="F15" s="82">
        <v>8528.3680000000004</v>
      </c>
      <c r="G15" s="84">
        <v>88.321955260977631</v>
      </c>
      <c r="H15" s="84">
        <v>87.933224937862477</v>
      </c>
      <c r="I15" s="85">
        <v>77.527683789603202</v>
      </c>
      <c r="J15" s="117">
        <v>82.391632825714893</v>
      </c>
    </row>
    <row r="16" spans="1:10" s="53" customFormat="1" ht="18.2" customHeight="1">
      <c r="A16" s="78" t="s">
        <v>71</v>
      </c>
      <c r="B16" s="79" t="s">
        <v>67</v>
      </c>
      <c r="C16" s="80">
        <v>233</v>
      </c>
      <c r="D16" s="81">
        <v>1663.1</v>
      </c>
      <c r="E16" s="83">
        <v>2948</v>
      </c>
      <c r="F16" s="82">
        <v>2585.3960000000002</v>
      </c>
      <c r="G16" s="84">
        <v>87.7</v>
      </c>
      <c r="H16" s="84">
        <v>87.64</v>
      </c>
      <c r="I16" s="85">
        <v>87.5</v>
      </c>
      <c r="J16" s="86">
        <v>84</v>
      </c>
    </row>
    <row r="17" spans="1:10" s="5" customFormat="1" ht="18.2" customHeight="1">
      <c r="A17" s="118" t="s">
        <v>68</v>
      </c>
      <c r="B17" s="119" t="s">
        <v>63</v>
      </c>
      <c r="C17" s="120">
        <v>8</v>
      </c>
      <c r="D17" s="121">
        <v>671.4</v>
      </c>
      <c r="E17" s="122">
        <v>6708</v>
      </c>
      <c r="F17" s="123">
        <v>5942.9719999999998</v>
      </c>
      <c r="G17" s="113">
        <v>88.595289206917101</v>
      </c>
      <c r="H17" s="113">
        <v>88.062090041741214</v>
      </c>
      <c r="I17" s="124">
        <v>73.000894454382831</v>
      </c>
      <c r="J17" s="125">
        <v>80.783265651429787</v>
      </c>
    </row>
    <row r="18" spans="1:10" s="5" customFormat="1" ht="18.2" customHeight="1">
      <c r="A18" s="78" t="s">
        <v>72</v>
      </c>
      <c r="B18" s="79" t="s">
        <v>65</v>
      </c>
      <c r="C18" s="82">
        <v>181</v>
      </c>
      <c r="D18" s="116">
        <v>2530.1</v>
      </c>
      <c r="E18" s="82">
        <v>14300</v>
      </c>
      <c r="F18" s="82">
        <v>10235.811692532305</v>
      </c>
      <c r="G18" s="84">
        <v>71.579102744981142</v>
      </c>
      <c r="H18" s="84">
        <v>71.220073198052987</v>
      </c>
      <c r="I18" s="85">
        <v>67.620565389214534</v>
      </c>
      <c r="J18" s="117">
        <v>76.946619009567428</v>
      </c>
    </row>
    <row r="19" spans="1:10" s="53" customFormat="1" ht="18.2" customHeight="1">
      <c r="A19" s="78" t="s">
        <v>73</v>
      </c>
      <c r="B19" s="79" t="s">
        <v>67</v>
      </c>
      <c r="C19" s="80">
        <v>162</v>
      </c>
      <c r="D19" s="81">
        <v>1559.6</v>
      </c>
      <c r="E19" s="83">
        <v>5121</v>
      </c>
      <c r="F19" s="82">
        <v>4158.2520000000004</v>
      </c>
      <c r="G19" s="84">
        <v>81.2</v>
      </c>
      <c r="H19" s="84">
        <v>81.099999999999994</v>
      </c>
      <c r="I19" s="85">
        <v>84</v>
      </c>
      <c r="J19" s="86">
        <v>82.8</v>
      </c>
    </row>
    <row r="20" spans="1:10" s="5" customFormat="1" ht="18.2" customHeight="1">
      <c r="A20" s="118" t="s">
        <v>68</v>
      </c>
      <c r="B20" s="119" t="s">
        <v>63</v>
      </c>
      <c r="C20" s="120">
        <v>19</v>
      </c>
      <c r="D20" s="121">
        <v>970.5</v>
      </c>
      <c r="E20" s="122">
        <v>9179</v>
      </c>
      <c r="F20" s="123">
        <v>6077.5596925323052</v>
      </c>
      <c r="G20" s="113">
        <v>66.211566538101152</v>
      </c>
      <c r="H20" s="113">
        <v>65.708023393850951</v>
      </c>
      <c r="I20" s="124">
        <v>57.44353497889756</v>
      </c>
      <c r="J20" s="125">
        <v>71.093238019134859</v>
      </c>
    </row>
    <row r="21" spans="1:10" s="5" customFormat="1" ht="18.2" customHeight="1">
      <c r="A21" s="78" t="s">
        <v>74</v>
      </c>
      <c r="B21" s="79" t="s">
        <v>65</v>
      </c>
      <c r="C21" s="82">
        <v>198</v>
      </c>
      <c r="D21" s="116">
        <v>3092.8999999999996</v>
      </c>
      <c r="E21" s="82">
        <v>19690</v>
      </c>
      <c r="F21" s="82">
        <v>14323.403000000002</v>
      </c>
      <c r="G21" s="84">
        <v>72.744555611985788</v>
      </c>
      <c r="H21" s="84">
        <v>72.320218384967021</v>
      </c>
      <c r="I21" s="85">
        <v>67.370760174566129</v>
      </c>
      <c r="J21" s="117">
        <v>78.891632825714893</v>
      </c>
    </row>
    <row r="22" spans="1:10" s="53" customFormat="1" ht="18.2" customHeight="1">
      <c r="A22" s="78" t="s">
        <v>75</v>
      </c>
      <c r="B22" s="79" t="s">
        <v>67</v>
      </c>
      <c r="C22" s="80">
        <v>175</v>
      </c>
      <c r="D22" s="81">
        <v>1190.5999999999999</v>
      </c>
      <c r="E22" s="83">
        <v>4159</v>
      </c>
      <c r="F22" s="82">
        <v>2911.3</v>
      </c>
      <c r="G22" s="84">
        <v>70</v>
      </c>
      <c r="H22" s="84">
        <v>68.900000000000006</v>
      </c>
      <c r="I22" s="85">
        <v>75.3</v>
      </c>
      <c r="J22" s="86">
        <v>77</v>
      </c>
    </row>
    <row r="23" spans="1:10" s="5" customFormat="1" ht="18.2" customHeight="1">
      <c r="A23" s="118" t="s">
        <v>68</v>
      </c>
      <c r="B23" s="119" t="s">
        <v>63</v>
      </c>
      <c r="C23" s="120">
        <v>23</v>
      </c>
      <c r="D23" s="121">
        <v>1902.3</v>
      </c>
      <c r="E23" s="122">
        <v>15531</v>
      </c>
      <c r="F23" s="123">
        <v>11412.103000000001</v>
      </c>
      <c r="G23" s="126">
        <v>73.479511943854234</v>
      </c>
      <c r="H23" s="126">
        <v>73.236108428304703</v>
      </c>
      <c r="I23" s="124">
        <v>65.239891836209125</v>
      </c>
      <c r="J23" s="125">
        <v>80.783265651429787</v>
      </c>
    </row>
    <row r="24" spans="1:10" s="5" customFormat="1" ht="18.2" customHeight="1">
      <c r="A24" s="78" t="s">
        <v>76</v>
      </c>
      <c r="B24" s="79" t="s">
        <v>65</v>
      </c>
      <c r="C24" s="82">
        <v>63</v>
      </c>
      <c r="D24" s="116">
        <v>2107.1</v>
      </c>
      <c r="E24" s="82">
        <v>15534</v>
      </c>
      <c r="F24" s="82">
        <v>12782.817869743229</v>
      </c>
      <c r="G24" s="84">
        <v>82.289287174863063</v>
      </c>
      <c r="H24" s="84">
        <v>83.009417156868892</v>
      </c>
      <c r="I24" s="85">
        <v>86.308561864297658</v>
      </c>
      <c r="J24" s="117">
        <v>76.054887988921379</v>
      </c>
    </row>
    <row r="25" spans="1:10" s="53" customFormat="1" ht="18.2" customHeight="1">
      <c r="A25" s="78" t="s">
        <v>69</v>
      </c>
      <c r="B25" s="79" t="s">
        <v>67</v>
      </c>
      <c r="C25" s="80">
        <v>56</v>
      </c>
      <c r="D25" s="81">
        <v>339.4</v>
      </c>
      <c r="E25" s="83">
        <v>782</v>
      </c>
      <c r="F25" s="82">
        <v>607.61400000000003</v>
      </c>
      <c r="G25" s="84">
        <v>77.7</v>
      </c>
      <c r="H25" s="84">
        <v>73.099999999999994</v>
      </c>
      <c r="I25" s="85">
        <v>68.099999999999994</v>
      </c>
      <c r="J25" s="86">
        <v>81</v>
      </c>
    </row>
    <row r="26" spans="1:10" s="5" customFormat="1" ht="18.2" customHeight="1">
      <c r="A26" s="118" t="s">
        <v>68</v>
      </c>
      <c r="B26" s="119" t="s">
        <v>63</v>
      </c>
      <c r="C26" s="120">
        <v>7</v>
      </c>
      <c r="D26" s="121">
        <v>1767.7</v>
      </c>
      <c r="E26" s="122">
        <v>14752</v>
      </c>
      <c r="F26" s="123">
        <v>12175.203869743229</v>
      </c>
      <c r="G26" s="113">
        <v>82.532564192944875</v>
      </c>
      <c r="H26" s="113">
        <v>83.534712995851507</v>
      </c>
      <c r="I26" s="124">
        <v>87.273793383947933</v>
      </c>
      <c r="J26" s="125">
        <v>71.109775977842759</v>
      </c>
    </row>
    <row r="27" spans="1:10" s="5" customFormat="1" ht="18.2" customHeight="1">
      <c r="A27" s="78" t="s">
        <v>76</v>
      </c>
      <c r="B27" s="79" t="s">
        <v>65</v>
      </c>
      <c r="C27" s="82">
        <v>952</v>
      </c>
      <c r="D27" s="116">
        <v>2555.9</v>
      </c>
      <c r="E27" s="82">
        <v>36531</v>
      </c>
      <c r="F27" s="82">
        <v>27440.763999999992</v>
      </c>
      <c r="G27" s="84">
        <v>75.116377870849391</v>
      </c>
      <c r="H27" s="84">
        <v>74.727781883879459</v>
      </c>
      <c r="I27" s="85">
        <v>77.114071407140699</v>
      </c>
      <c r="J27" s="117">
        <v>85</v>
      </c>
    </row>
    <row r="28" spans="1:10" s="53" customFormat="1" ht="18.2" customHeight="1">
      <c r="A28" s="78" t="s">
        <v>71</v>
      </c>
      <c r="B28" s="79" t="s">
        <v>67</v>
      </c>
      <c r="C28" s="80">
        <v>857</v>
      </c>
      <c r="D28" s="81">
        <v>878.4</v>
      </c>
      <c r="E28" s="83">
        <v>13246</v>
      </c>
      <c r="F28" s="82">
        <v>9590.1039999999994</v>
      </c>
      <c r="G28" s="84">
        <v>72.400000000000006</v>
      </c>
      <c r="H28" s="84">
        <v>72.7</v>
      </c>
      <c r="I28" s="85">
        <v>76.400000000000006</v>
      </c>
      <c r="J28" s="86">
        <v>83.4</v>
      </c>
    </row>
    <row r="29" spans="1:10" s="5" customFormat="1" ht="18.2" customHeight="1">
      <c r="A29" s="118" t="s">
        <v>68</v>
      </c>
      <c r="B29" s="119" t="s">
        <v>63</v>
      </c>
      <c r="C29" s="120">
        <v>95</v>
      </c>
      <c r="D29" s="121">
        <v>1677.5</v>
      </c>
      <c r="E29" s="122">
        <v>23285</v>
      </c>
      <c r="F29" s="123">
        <v>17850.659999999993</v>
      </c>
      <c r="G29" s="113">
        <v>76.661627657290069</v>
      </c>
      <c r="H29" s="113">
        <v>75.88131415074082</v>
      </c>
      <c r="I29" s="124">
        <v>77.524328967146218</v>
      </c>
      <c r="J29" s="125">
        <v>86.6</v>
      </c>
    </row>
    <row r="30" spans="1:10" s="5" customFormat="1" ht="18.2" customHeight="1">
      <c r="A30" s="78" t="s">
        <v>77</v>
      </c>
      <c r="B30" s="79" t="s">
        <v>65</v>
      </c>
      <c r="C30" s="82">
        <v>216</v>
      </c>
      <c r="D30" s="116">
        <v>6185</v>
      </c>
      <c r="E30" s="82">
        <v>30745</v>
      </c>
      <c r="F30" s="82">
        <v>27080.056575177794</v>
      </c>
      <c r="G30" s="84">
        <v>88.079546512206193</v>
      </c>
      <c r="H30" s="84">
        <v>87.627027802399525</v>
      </c>
      <c r="I30" s="85">
        <v>79.779281920185937</v>
      </c>
      <c r="J30" s="117">
        <v>80.019443990258424</v>
      </c>
    </row>
    <row r="31" spans="1:10" s="53" customFormat="1" ht="18.2" customHeight="1">
      <c r="A31" s="78" t="s">
        <v>69</v>
      </c>
      <c r="B31" s="79" t="s">
        <v>67</v>
      </c>
      <c r="C31" s="80">
        <v>187</v>
      </c>
      <c r="D31" s="81">
        <v>1952.3</v>
      </c>
      <c r="E31" s="83">
        <v>3623</v>
      </c>
      <c r="F31" s="82">
        <v>2934.63</v>
      </c>
      <c r="G31" s="84">
        <v>81</v>
      </c>
      <c r="H31" s="84">
        <v>79.099999999999994</v>
      </c>
      <c r="I31" s="85">
        <v>71</v>
      </c>
      <c r="J31" s="86">
        <v>79.8</v>
      </c>
    </row>
    <row r="32" spans="1:10" s="5" customFormat="1" ht="18.2" customHeight="1">
      <c r="A32" s="118" t="s">
        <v>68</v>
      </c>
      <c r="B32" s="119" t="s">
        <v>63</v>
      </c>
      <c r="C32" s="120">
        <v>29</v>
      </c>
      <c r="D32" s="121">
        <v>4232.7</v>
      </c>
      <c r="E32" s="122">
        <v>27122</v>
      </c>
      <c r="F32" s="123">
        <v>24145.426575177793</v>
      </c>
      <c r="G32" s="113">
        <v>89.02524362206988</v>
      </c>
      <c r="H32" s="113">
        <v>88.766081770694399</v>
      </c>
      <c r="I32" s="124">
        <v>80.83205186679281</v>
      </c>
      <c r="J32" s="125">
        <v>80.238887980516864</v>
      </c>
    </row>
    <row r="33" spans="1:10" s="5" customFormat="1" ht="18.2" customHeight="1">
      <c r="A33" s="78" t="s">
        <v>78</v>
      </c>
      <c r="B33" s="79" t="s">
        <v>65</v>
      </c>
      <c r="C33" s="82">
        <v>47</v>
      </c>
      <c r="D33" s="116">
        <v>2869.2</v>
      </c>
      <c r="E33" s="82">
        <v>35546</v>
      </c>
      <c r="F33" s="82">
        <v>29068.898970405244</v>
      </c>
      <c r="G33" s="84">
        <v>81.778256260634791</v>
      </c>
      <c r="H33" s="84">
        <v>81.365675290686823</v>
      </c>
      <c r="I33" s="85">
        <v>82.945004322551881</v>
      </c>
      <c r="J33" s="117">
        <v>81.028640265144958</v>
      </c>
    </row>
    <row r="34" spans="1:10" s="53" customFormat="1" ht="18.2" customHeight="1">
      <c r="A34" s="78" t="s">
        <v>59</v>
      </c>
      <c r="B34" s="79" t="s">
        <v>67</v>
      </c>
      <c r="C34" s="80">
        <v>33</v>
      </c>
      <c r="D34" s="81">
        <v>229.6</v>
      </c>
      <c r="E34" s="83">
        <v>750</v>
      </c>
      <c r="F34" s="82">
        <v>634.125</v>
      </c>
      <c r="G34" s="84">
        <v>84.55</v>
      </c>
      <c r="H34" s="84">
        <v>84.67</v>
      </c>
      <c r="I34" s="85">
        <v>81.099999999999994</v>
      </c>
      <c r="J34" s="86">
        <v>76.5</v>
      </c>
    </row>
    <row r="35" spans="1:10" s="5" customFormat="1" ht="18.2" customHeight="1">
      <c r="A35" s="118" t="s">
        <v>68</v>
      </c>
      <c r="B35" s="119" t="s">
        <v>63</v>
      </c>
      <c r="C35" s="120">
        <v>14</v>
      </c>
      <c r="D35" s="121">
        <v>2639.6</v>
      </c>
      <c r="E35" s="122">
        <v>34796</v>
      </c>
      <c r="F35" s="123">
        <v>28434.773970405244</v>
      </c>
      <c r="G35" s="113">
        <v>81.718513537203251</v>
      </c>
      <c r="H35" s="113">
        <v>81.29445320964345</v>
      </c>
      <c r="I35" s="124">
        <v>82.984771917732758</v>
      </c>
      <c r="J35" s="125">
        <v>85.557280530289901</v>
      </c>
    </row>
    <row r="36" spans="1:10" s="5" customFormat="1" ht="18.2" customHeight="1">
      <c r="A36" s="78" t="s">
        <v>59</v>
      </c>
      <c r="B36" s="79" t="s">
        <v>65</v>
      </c>
      <c r="C36" s="82">
        <v>294</v>
      </c>
      <c r="D36" s="116">
        <v>1121.5</v>
      </c>
      <c r="E36" s="82">
        <v>26711</v>
      </c>
      <c r="F36" s="82">
        <v>18075.512000000002</v>
      </c>
      <c r="G36" s="84">
        <v>67.6706675152559</v>
      </c>
      <c r="H36" s="84">
        <v>66.97766837632436</v>
      </c>
      <c r="I36" s="85">
        <v>73.321930218628339</v>
      </c>
      <c r="J36" s="117">
        <v>75.412783364556873</v>
      </c>
    </row>
    <row r="37" spans="1:10" s="53" customFormat="1" ht="18.2" customHeight="1">
      <c r="A37" s="78" t="s">
        <v>79</v>
      </c>
      <c r="B37" s="79" t="s">
        <v>67</v>
      </c>
      <c r="C37" s="80">
        <v>268</v>
      </c>
      <c r="D37" s="81">
        <v>205.8</v>
      </c>
      <c r="E37" s="83">
        <v>8565</v>
      </c>
      <c r="F37" s="82">
        <v>6586.4849999999997</v>
      </c>
      <c r="G37" s="84">
        <v>76.900000000000006</v>
      </c>
      <c r="H37" s="84">
        <v>76.5</v>
      </c>
      <c r="I37" s="85">
        <v>81.400000000000006</v>
      </c>
      <c r="J37" s="86">
        <v>76</v>
      </c>
    </row>
    <row r="38" spans="1:10" s="5" customFormat="1" ht="18.2" customHeight="1">
      <c r="A38" s="127" t="s">
        <v>68</v>
      </c>
      <c r="B38" s="128" t="s">
        <v>63</v>
      </c>
      <c r="C38" s="129">
        <v>26</v>
      </c>
      <c r="D38" s="130">
        <v>915.7</v>
      </c>
      <c r="E38" s="131">
        <v>18146</v>
      </c>
      <c r="F38" s="132">
        <v>11489.027000000002</v>
      </c>
      <c r="G38" s="133">
        <v>63.314377824313908</v>
      </c>
      <c r="H38" s="133">
        <v>62.483081670891657</v>
      </c>
      <c r="I38" s="134">
        <v>69.508596935963865</v>
      </c>
      <c r="J38" s="135">
        <v>74.82556672911376</v>
      </c>
    </row>
    <row r="39" spans="1:10" s="5" customFormat="1" ht="18" customHeight="1">
      <c r="A39" s="78" t="s">
        <v>80</v>
      </c>
      <c r="B39" s="79" t="s">
        <v>65</v>
      </c>
      <c r="C39" s="82">
        <v>696</v>
      </c>
      <c r="D39" s="116">
        <v>5724</v>
      </c>
      <c r="E39" s="82">
        <v>37693</v>
      </c>
      <c r="F39" s="82">
        <v>25539.321128761811</v>
      </c>
      <c r="G39" s="84">
        <v>67.756138086015469</v>
      </c>
      <c r="H39" s="84">
        <v>66.942393360814194</v>
      </c>
      <c r="I39" s="85">
        <v>63.174324752836228</v>
      </c>
      <c r="J39" s="117">
        <v>68.774081744260059</v>
      </c>
    </row>
    <row r="40" spans="1:10" s="53" customFormat="1" ht="18" customHeight="1">
      <c r="A40" s="78" t="s">
        <v>81</v>
      </c>
      <c r="B40" s="79" t="s">
        <v>82</v>
      </c>
      <c r="C40" s="80">
        <v>642</v>
      </c>
      <c r="D40" s="81">
        <v>3376.3</v>
      </c>
      <c r="E40" s="83">
        <v>10728</v>
      </c>
      <c r="F40" s="82">
        <v>8786.232</v>
      </c>
      <c r="G40" s="84">
        <v>81.900000000000006</v>
      </c>
      <c r="H40" s="84">
        <v>81.599999999999994</v>
      </c>
      <c r="I40" s="85">
        <v>76.5</v>
      </c>
      <c r="J40" s="86">
        <v>76.2</v>
      </c>
    </row>
    <row r="41" spans="1:10" s="5" customFormat="1" ht="18" customHeight="1">
      <c r="A41" s="118" t="s">
        <v>83</v>
      </c>
      <c r="B41" s="119" t="s">
        <v>63</v>
      </c>
      <c r="C41" s="120">
        <v>54</v>
      </c>
      <c r="D41" s="121">
        <v>2347.6999999999998</v>
      </c>
      <c r="E41" s="122">
        <v>26965</v>
      </c>
      <c r="F41" s="123">
        <v>16753.089128761811</v>
      </c>
      <c r="G41" s="113">
        <v>62.129015867835378</v>
      </c>
      <c r="H41" s="113">
        <v>61.110878284782835</v>
      </c>
      <c r="I41" s="124">
        <v>57.872717333901576</v>
      </c>
      <c r="J41" s="125">
        <v>61.3481634885201</v>
      </c>
    </row>
    <row r="42" spans="1:10" s="5" customFormat="1" ht="18" customHeight="1">
      <c r="A42" s="78" t="s">
        <v>84</v>
      </c>
      <c r="B42" s="79" t="s">
        <v>65</v>
      </c>
      <c r="C42" s="82">
        <v>182</v>
      </c>
      <c r="D42" s="116">
        <v>782</v>
      </c>
      <c r="E42" s="82">
        <v>15672</v>
      </c>
      <c r="F42" s="82">
        <v>11149.184131092094</v>
      </c>
      <c r="G42" s="84">
        <v>71.140786951838265</v>
      </c>
      <c r="H42" s="84">
        <v>70.784213632573795</v>
      </c>
      <c r="I42" s="85">
        <v>73.79253849633119</v>
      </c>
      <c r="J42" s="117">
        <v>68.623803973518591</v>
      </c>
    </row>
    <row r="43" spans="1:10" s="53" customFormat="1" ht="18" customHeight="1">
      <c r="A43" s="78" t="s">
        <v>85</v>
      </c>
      <c r="B43" s="79" t="s">
        <v>82</v>
      </c>
      <c r="C43" s="80">
        <v>144</v>
      </c>
      <c r="D43" s="81">
        <v>159.6</v>
      </c>
      <c r="E43" s="83">
        <v>3265</v>
      </c>
      <c r="F43" s="82">
        <v>2598.9399999999996</v>
      </c>
      <c r="G43" s="84">
        <v>79.599999999999994</v>
      </c>
      <c r="H43" s="84">
        <v>79.599999999999994</v>
      </c>
      <c r="I43" s="85">
        <v>80.5</v>
      </c>
      <c r="J43" s="86">
        <v>69.3</v>
      </c>
    </row>
    <row r="44" spans="1:10" s="5" customFormat="1" ht="18" customHeight="1">
      <c r="A44" s="118" t="s">
        <v>83</v>
      </c>
      <c r="B44" s="119" t="s">
        <v>63</v>
      </c>
      <c r="C44" s="120">
        <v>38</v>
      </c>
      <c r="D44" s="121">
        <v>622.4</v>
      </c>
      <c r="E44" s="122">
        <v>12407</v>
      </c>
      <c r="F44" s="123">
        <v>8550.2441310920931</v>
      </c>
      <c r="G44" s="113">
        <v>68.9146782549536</v>
      </c>
      <c r="H44" s="113">
        <v>68.464269851672185</v>
      </c>
      <c r="I44" s="124">
        <v>71.989033090009031</v>
      </c>
      <c r="J44" s="125">
        <v>67.947607947037199</v>
      </c>
    </row>
    <row r="45" spans="1:10" s="5" customFormat="1" ht="18" customHeight="1">
      <c r="A45" s="78" t="s">
        <v>76</v>
      </c>
      <c r="B45" s="79" t="s">
        <v>65</v>
      </c>
      <c r="C45" s="82">
        <v>99</v>
      </c>
      <c r="D45" s="116">
        <v>535.4</v>
      </c>
      <c r="E45" s="82">
        <v>10434</v>
      </c>
      <c r="F45" s="82">
        <v>7625.3016360500696</v>
      </c>
      <c r="G45" s="84">
        <v>73.081288442112992</v>
      </c>
      <c r="H45" s="84">
        <v>73.531037065888427</v>
      </c>
      <c r="I45" s="85">
        <v>60.414108875103103</v>
      </c>
      <c r="J45" s="117">
        <v>73.723803973518599</v>
      </c>
    </row>
    <row r="46" spans="1:10" s="53" customFormat="1" ht="18" customHeight="1">
      <c r="A46" s="78" t="s">
        <v>86</v>
      </c>
      <c r="B46" s="79" t="s">
        <v>82</v>
      </c>
      <c r="C46" s="80">
        <v>73</v>
      </c>
      <c r="D46" s="81">
        <v>261.39999999999998</v>
      </c>
      <c r="E46" s="83">
        <v>1446</v>
      </c>
      <c r="F46" s="82">
        <v>1304.2919999999999</v>
      </c>
      <c r="G46" s="84">
        <v>90.2</v>
      </c>
      <c r="H46" s="84">
        <v>90</v>
      </c>
      <c r="I46" s="85">
        <v>81.400000000000006</v>
      </c>
      <c r="J46" s="86">
        <v>79.5</v>
      </c>
    </row>
    <row r="47" spans="1:10" s="5" customFormat="1" ht="18" customHeight="1">
      <c r="A47" s="118" t="s">
        <v>83</v>
      </c>
      <c r="B47" s="119" t="s">
        <v>63</v>
      </c>
      <c r="C47" s="120">
        <v>26</v>
      </c>
      <c r="D47" s="121">
        <v>274</v>
      </c>
      <c r="E47" s="122">
        <v>8988</v>
      </c>
      <c r="F47" s="123">
        <v>6321.0096360500702</v>
      </c>
      <c r="G47" s="113">
        <v>70.327210013908214</v>
      </c>
      <c r="H47" s="113">
        <v>70.881490959666195</v>
      </c>
      <c r="I47" s="124">
        <v>57.021529902642577</v>
      </c>
      <c r="J47" s="125">
        <v>67.947607947037199</v>
      </c>
    </row>
    <row r="48" spans="1:10" s="5" customFormat="1" ht="18" customHeight="1">
      <c r="A48" s="78" t="s">
        <v>76</v>
      </c>
      <c r="B48" s="79" t="s">
        <v>65</v>
      </c>
      <c r="C48" s="82">
        <v>118</v>
      </c>
      <c r="D48" s="116">
        <v>1777.6000000000001</v>
      </c>
      <c r="E48" s="82">
        <v>21236</v>
      </c>
      <c r="F48" s="82">
        <v>19248.732969790883</v>
      </c>
      <c r="G48" s="84">
        <v>90.641989874698069</v>
      </c>
      <c r="H48" s="84">
        <v>91.361409294280861</v>
      </c>
      <c r="I48" s="85">
        <v>63.283850136210354</v>
      </c>
      <c r="J48" s="117">
        <v>75.943434147041302</v>
      </c>
    </row>
    <row r="49" spans="1:10" s="53" customFormat="1" ht="18" customHeight="1">
      <c r="A49" s="78" t="s">
        <v>87</v>
      </c>
      <c r="B49" s="79" t="s">
        <v>82</v>
      </c>
      <c r="C49" s="80">
        <v>92</v>
      </c>
      <c r="D49" s="81">
        <v>255.7</v>
      </c>
      <c r="E49" s="83">
        <v>1227</v>
      </c>
      <c r="F49" s="82">
        <v>1102.9503</v>
      </c>
      <c r="G49" s="84">
        <v>89.89</v>
      </c>
      <c r="H49" s="84">
        <v>86.3</v>
      </c>
      <c r="I49" s="85">
        <v>77.8</v>
      </c>
      <c r="J49" s="86">
        <v>76</v>
      </c>
    </row>
    <row r="50" spans="1:10" s="5" customFormat="1" ht="18" customHeight="1">
      <c r="A50" s="118" t="s">
        <v>83</v>
      </c>
      <c r="B50" s="119" t="s">
        <v>63</v>
      </c>
      <c r="C50" s="120">
        <v>26</v>
      </c>
      <c r="D50" s="121">
        <v>1521.9</v>
      </c>
      <c r="E50" s="122">
        <v>20009</v>
      </c>
      <c r="F50" s="123">
        <v>18145.782669790882</v>
      </c>
      <c r="G50" s="113">
        <v>90.688103702288387</v>
      </c>
      <c r="H50" s="113">
        <v>91.671787084479405</v>
      </c>
      <c r="I50" s="124">
        <v>62.388224054706356</v>
      </c>
      <c r="J50" s="125">
        <v>75.886868294082589</v>
      </c>
    </row>
    <row r="51" spans="1:10" s="5" customFormat="1" ht="18" customHeight="1">
      <c r="A51" s="78" t="s">
        <v>84</v>
      </c>
      <c r="B51" s="79" t="s">
        <v>65</v>
      </c>
      <c r="C51" s="82">
        <v>287</v>
      </c>
      <c r="D51" s="116">
        <v>2447.4</v>
      </c>
      <c r="E51" s="82">
        <v>22689</v>
      </c>
      <c r="F51" s="82">
        <v>15213.688759981411</v>
      </c>
      <c r="G51" s="84">
        <v>67.053148045226379</v>
      </c>
      <c r="H51" s="84">
        <v>67.150955871781989</v>
      </c>
      <c r="I51" s="85">
        <v>76.981949735321805</v>
      </c>
      <c r="J51" s="117">
        <v>77.605006050076014</v>
      </c>
    </row>
    <row r="52" spans="1:10" s="53" customFormat="1" ht="18" customHeight="1">
      <c r="A52" s="78" t="s">
        <v>88</v>
      </c>
      <c r="B52" s="79" t="s">
        <v>82</v>
      </c>
      <c r="C52" s="80">
        <v>267</v>
      </c>
      <c r="D52" s="81">
        <v>1362.9</v>
      </c>
      <c r="E52" s="83">
        <v>6251</v>
      </c>
      <c r="F52" s="82">
        <v>3381.7910000000002</v>
      </c>
      <c r="G52" s="84">
        <v>54.1</v>
      </c>
      <c r="H52" s="84">
        <v>53.6</v>
      </c>
      <c r="I52" s="85">
        <v>76.8</v>
      </c>
      <c r="J52" s="86">
        <v>77.900000000000006</v>
      </c>
    </row>
    <row r="53" spans="1:10" s="5" customFormat="1" ht="18" customHeight="1">
      <c r="A53" s="118" t="s">
        <v>83</v>
      </c>
      <c r="B53" s="119" t="s">
        <v>63</v>
      </c>
      <c r="C53" s="120">
        <v>20</v>
      </c>
      <c r="D53" s="121">
        <v>1084.5</v>
      </c>
      <c r="E53" s="122">
        <v>16438</v>
      </c>
      <c r="F53" s="123">
        <v>11831.89775998141</v>
      </c>
      <c r="G53" s="113">
        <v>71.978937583534545</v>
      </c>
      <c r="H53" s="113">
        <v>72.304078219665499</v>
      </c>
      <c r="I53" s="124">
        <v>77.051141108694296</v>
      </c>
      <c r="J53" s="125">
        <v>77.310012100152022</v>
      </c>
    </row>
    <row r="54" spans="1:10" s="5" customFormat="1" ht="18" customHeight="1">
      <c r="A54" s="78" t="s">
        <v>89</v>
      </c>
      <c r="B54" s="79" t="s">
        <v>65</v>
      </c>
      <c r="C54" s="82">
        <v>165</v>
      </c>
      <c r="D54" s="116">
        <v>1473.5</v>
      </c>
      <c r="E54" s="82">
        <v>9814</v>
      </c>
      <c r="F54" s="82">
        <v>8749.8027217114468</v>
      </c>
      <c r="G54" s="84">
        <v>89.156335049026353</v>
      </c>
      <c r="H54" s="84">
        <v>88.999827151584</v>
      </c>
      <c r="I54" s="85">
        <v>46.114879416320548</v>
      </c>
      <c r="J54" s="117">
        <v>73.907183362360541</v>
      </c>
    </row>
    <row r="55" spans="1:10" s="53" customFormat="1" ht="18" customHeight="1">
      <c r="A55" s="78" t="s">
        <v>90</v>
      </c>
      <c r="B55" s="79" t="s">
        <v>82</v>
      </c>
      <c r="C55" s="80">
        <v>130</v>
      </c>
      <c r="D55" s="81">
        <v>690.8</v>
      </c>
      <c r="E55" s="83">
        <v>1424</v>
      </c>
      <c r="F55" s="82">
        <v>1273.8534399999999</v>
      </c>
      <c r="G55" s="84">
        <v>89.456000000000003</v>
      </c>
      <c r="H55" s="84">
        <v>84.45</v>
      </c>
      <c r="I55" s="85">
        <v>69.599999999999994</v>
      </c>
      <c r="J55" s="86">
        <v>87</v>
      </c>
    </row>
    <row r="56" spans="1:10" s="5" customFormat="1" ht="18" customHeight="1">
      <c r="A56" s="118" t="s">
        <v>83</v>
      </c>
      <c r="B56" s="119" t="s">
        <v>63</v>
      </c>
      <c r="C56" s="120">
        <v>35</v>
      </c>
      <c r="D56" s="121">
        <v>782.7</v>
      </c>
      <c r="E56" s="122">
        <v>8390</v>
      </c>
      <c r="F56" s="123">
        <v>7475.9492817114478</v>
      </c>
      <c r="G56" s="113">
        <v>89.10547415627471</v>
      </c>
      <c r="H56" s="113">
        <v>89.772050496501237</v>
      </c>
      <c r="I56" s="124">
        <v>42.13548725649671</v>
      </c>
      <c r="J56" s="125">
        <v>60.814366724721083</v>
      </c>
    </row>
    <row r="57" spans="1:10" s="5" customFormat="1" ht="18" customHeight="1">
      <c r="A57" s="78" t="s">
        <v>81</v>
      </c>
      <c r="B57" s="79" t="s">
        <v>65</v>
      </c>
      <c r="C57" s="82">
        <v>176</v>
      </c>
      <c r="D57" s="116">
        <v>2745.9</v>
      </c>
      <c r="E57" s="82">
        <v>39419</v>
      </c>
      <c r="F57" s="82">
        <v>30210.054884340789</v>
      </c>
      <c r="G57" s="84">
        <v>76.638308643904679</v>
      </c>
      <c r="H57" s="84">
        <v>76.15938302490683</v>
      </c>
      <c r="I57" s="85">
        <v>72.127016686518004</v>
      </c>
      <c r="J57" s="117">
        <v>70.018085254985351</v>
      </c>
    </row>
    <row r="58" spans="1:10" s="53" customFormat="1" ht="18" customHeight="1">
      <c r="A58" s="78" t="s">
        <v>69</v>
      </c>
      <c r="B58" s="79" t="s">
        <v>82</v>
      </c>
      <c r="C58" s="80">
        <v>169</v>
      </c>
      <c r="D58" s="81">
        <v>862.9</v>
      </c>
      <c r="E58" s="83">
        <v>2990</v>
      </c>
      <c r="F58" s="82">
        <v>1988.35</v>
      </c>
      <c r="G58" s="84">
        <v>66.5</v>
      </c>
      <c r="H58" s="84">
        <v>66.099999999999994</v>
      </c>
      <c r="I58" s="85">
        <v>72.099999999999994</v>
      </c>
      <c r="J58" s="86">
        <v>66</v>
      </c>
    </row>
    <row r="59" spans="1:10" s="5" customFormat="1" ht="18" customHeight="1">
      <c r="A59" s="118" t="s">
        <v>83</v>
      </c>
      <c r="B59" s="119" t="s">
        <v>63</v>
      </c>
      <c r="C59" s="120">
        <v>7</v>
      </c>
      <c r="D59" s="121">
        <v>1883</v>
      </c>
      <c r="E59" s="122">
        <v>36429</v>
      </c>
      <c r="F59" s="123">
        <v>28221.70488434079</v>
      </c>
      <c r="G59" s="113">
        <v>77.470435324441496</v>
      </c>
      <c r="H59" s="113">
        <v>76.985031690653116</v>
      </c>
      <c r="I59" s="124">
        <v>72.129234147680492</v>
      </c>
      <c r="J59" s="125">
        <v>74.036170509970688</v>
      </c>
    </row>
    <row r="60" spans="1:10" s="5" customFormat="1" ht="18" customHeight="1">
      <c r="A60" s="78" t="s">
        <v>91</v>
      </c>
      <c r="B60" s="79" t="s">
        <v>65</v>
      </c>
      <c r="C60" s="82">
        <v>183</v>
      </c>
      <c r="D60" s="116">
        <v>1580.2</v>
      </c>
      <c r="E60" s="82">
        <v>11159</v>
      </c>
      <c r="F60" s="82">
        <v>9665.0064036174463</v>
      </c>
      <c r="G60" s="84">
        <v>86.611760942893142</v>
      </c>
      <c r="H60" s="84">
        <v>85.655565486671733</v>
      </c>
      <c r="I60" s="85">
        <v>86.213790103509552</v>
      </c>
      <c r="J60" s="117">
        <v>75.668085254985343</v>
      </c>
    </row>
    <row r="61" spans="1:10" s="53" customFormat="1" ht="18" customHeight="1">
      <c r="A61" s="78" t="s">
        <v>92</v>
      </c>
      <c r="B61" s="79" t="s">
        <v>82</v>
      </c>
      <c r="C61" s="80">
        <v>151</v>
      </c>
      <c r="D61" s="81">
        <v>560.6</v>
      </c>
      <c r="E61" s="83">
        <v>2133</v>
      </c>
      <c r="F61" s="82">
        <v>1604.0160000000001</v>
      </c>
      <c r="G61" s="84">
        <v>75.2</v>
      </c>
      <c r="H61" s="84">
        <v>74.599999999999994</v>
      </c>
      <c r="I61" s="85">
        <v>81.599999999999994</v>
      </c>
      <c r="J61" s="86">
        <v>77.3</v>
      </c>
    </row>
    <row r="62" spans="1:10" s="5" customFormat="1" ht="18" customHeight="1">
      <c r="A62" s="118" t="s">
        <v>83</v>
      </c>
      <c r="B62" s="119" t="s">
        <v>63</v>
      </c>
      <c r="C62" s="120">
        <v>32</v>
      </c>
      <c r="D62" s="121">
        <v>1019.6</v>
      </c>
      <c r="E62" s="122">
        <v>9026</v>
      </c>
      <c r="F62" s="123">
        <v>8060.9904036174457</v>
      </c>
      <c r="G62" s="113">
        <v>89.308557540632023</v>
      </c>
      <c r="H62" s="113">
        <v>88.268186933943042</v>
      </c>
      <c r="I62" s="124">
        <v>87.304108549198219</v>
      </c>
      <c r="J62" s="125">
        <v>74.036170509970688</v>
      </c>
    </row>
    <row r="63" spans="1:10" s="5" customFormat="1" ht="18" customHeight="1">
      <c r="A63" s="78" t="s">
        <v>93</v>
      </c>
      <c r="B63" s="79" t="s">
        <v>65</v>
      </c>
      <c r="C63" s="82">
        <v>115</v>
      </c>
      <c r="D63" s="116">
        <v>3995.2999999999997</v>
      </c>
      <c r="E63" s="82">
        <v>11182</v>
      </c>
      <c r="F63" s="82">
        <v>9284.1700000000019</v>
      </c>
      <c r="G63" s="136">
        <v>83.027812555893419</v>
      </c>
      <c r="H63" s="136">
        <v>81.204422911822562</v>
      </c>
      <c r="I63" s="85">
        <v>71.944917067950769</v>
      </c>
      <c r="J63" s="117">
        <v>85.278640265144958</v>
      </c>
    </row>
    <row r="64" spans="1:10" s="53" customFormat="1" ht="18" customHeight="1">
      <c r="A64" s="78" t="s">
        <v>71</v>
      </c>
      <c r="B64" s="79" t="s">
        <v>82</v>
      </c>
      <c r="C64" s="80">
        <v>69</v>
      </c>
      <c r="D64" s="81">
        <v>668.1</v>
      </c>
      <c r="E64" s="83">
        <v>1341</v>
      </c>
      <c r="F64" s="82">
        <v>1099.6199999999999</v>
      </c>
      <c r="G64" s="84">
        <v>82</v>
      </c>
      <c r="H64" s="84">
        <v>81.576999999999998</v>
      </c>
      <c r="I64" s="85">
        <v>88.1</v>
      </c>
      <c r="J64" s="86">
        <v>85</v>
      </c>
    </row>
    <row r="65" spans="1:10" s="5" customFormat="1" ht="18" customHeight="1">
      <c r="A65" s="118" t="s">
        <v>83</v>
      </c>
      <c r="B65" s="119" t="s">
        <v>63</v>
      </c>
      <c r="C65" s="120">
        <v>46</v>
      </c>
      <c r="D65" s="121">
        <v>3327.2</v>
      </c>
      <c r="E65" s="122">
        <v>9841</v>
      </c>
      <c r="F65" s="123">
        <v>8184.5500000000011</v>
      </c>
      <c r="G65" s="113">
        <v>83.167869118991987</v>
      </c>
      <c r="H65" s="113">
        <v>81.153653084036165</v>
      </c>
      <c r="I65" s="124">
        <v>69.690986688344665</v>
      </c>
      <c r="J65" s="125">
        <v>85.557280530289901</v>
      </c>
    </row>
    <row r="66" spans="1:10" s="5" customFormat="1" ht="18" customHeight="1">
      <c r="A66" s="78" t="s">
        <v>94</v>
      </c>
      <c r="B66" s="79" t="s">
        <v>65</v>
      </c>
      <c r="C66" s="82">
        <v>44</v>
      </c>
      <c r="D66" s="116">
        <v>891.8</v>
      </c>
      <c r="E66" s="82">
        <v>12609</v>
      </c>
      <c r="F66" s="82">
        <v>10212.1368392363</v>
      </c>
      <c r="G66" s="84">
        <v>80.990854462973275</v>
      </c>
      <c r="H66" s="84">
        <v>80.44408490421867</v>
      </c>
      <c r="I66" s="85">
        <v>68.221541866782914</v>
      </c>
      <c r="J66" s="117">
        <v>78.304887988921379</v>
      </c>
    </row>
    <row r="67" spans="1:10" s="53" customFormat="1" ht="18" customHeight="1">
      <c r="A67" s="78" t="s">
        <v>95</v>
      </c>
      <c r="B67" s="79" t="s">
        <v>82</v>
      </c>
      <c r="C67" s="80">
        <v>38</v>
      </c>
      <c r="D67" s="81">
        <v>211.4</v>
      </c>
      <c r="E67" s="83">
        <v>218</v>
      </c>
      <c r="F67" s="82">
        <v>155.65200000000002</v>
      </c>
      <c r="G67" s="84">
        <v>71.400000000000006</v>
      </c>
      <c r="H67" s="84">
        <v>74.5</v>
      </c>
      <c r="I67" s="85">
        <v>72.3</v>
      </c>
      <c r="J67" s="86">
        <v>85.5</v>
      </c>
    </row>
    <row r="68" spans="1:10" s="5" customFormat="1" ht="18" customHeight="1">
      <c r="A68" s="118" t="s">
        <v>83</v>
      </c>
      <c r="B68" s="119" t="s">
        <v>63</v>
      </c>
      <c r="C68" s="120">
        <v>6</v>
      </c>
      <c r="D68" s="121">
        <v>680.4</v>
      </c>
      <c r="E68" s="122">
        <v>12391</v>
      </c>
      <c r="F68" s="123">
        <v>10056.4848392363</v>
      </c>
      <c r="G68" s="113">
        <v>81.159590341669769</v>
      </c>
      <c r="H68" s="113">
        <v>80.548661654208146</v>
      </c>
      <c r="I68" s="124">
        <v>68.149787862018059</v>
      </c>
      <c r="J68" s="125">
        <v>71.109775977842759</v>
      </c>
    </row>
    <row r="69" spans="1:10" s="5" customFormat="1" ht="18" customHeight="1">
      <c r="A69" s="78" t="s">
        <v>96</v>
      </c>
      <c r="B69" s="79" t="s">
        <v>65</v>
      </c>
      <c r="C69" s="82">
        <v>21</v>
      </c>
      <c r="D69" s="116">
        <v>647.6</v>
      </c>
      <c r="E69" s="82">
        <v>6812</v>
      </c>
      <c r="F69" s="82">
        <v>6134.9207994424314</v>
      </c>
      <c r="G69" s="84">
        <v>90.060493239025703</v>
      </c>
      <c r="H69" s="84">
        <v>88.538803949508662</v>
      </c>
      <c r="I69" s="85">
        <v>75.523334426907823</v>
      </c>
      <c r="J69" s="117">
        <v>80.557700640899384</v>
      </c>
    </row>
    <row r="70" spans="1:10" s="53" customFormat="1" ht="18" customHeight="1">
      <c r="A70" s="78" t="s">
        <v>97</v>
      </c>
      <c r="B70" s="79" t="s">
        <v>82</v>
      </c>
      <c r="C70" s="80">
        <v>14</v>
      </c>
      <c r="D70" s="81">
        <v>80.7</v>
      </c>
      <c r="E70" s="83">
        <v>212</v>
      </c>
      <c r="F70" s="82">
        <v>181.68400000000003</v>
      </c>
      <c r="G70" s="84">
        <v>85.7</v>
      </c>
      <c r="H70" s="84">
        <v>84.3</v>
      </c>
      <c r="I70" s="85">
        <v>86.2</v>
      </c>
      <c r="J70" s="86">
        <v>85</v>
      </c>
    </row>
    <row r="71" spans="1:10" s="5" customFormat="1" ht="18" customHeight="1">
      <c r="A71" s="127" t="s">
        <v>83</v>
      </c>
      <c r="B71" s="128" t="s">
        <v>63</v>
      </c>
      <c r="C71" s="129">
        <v>7</v>
      </c>
      <c r="D71" s="130">
        <v>566.9</v>
      </c>
      <c r="E71" s="131">
        <v>6600</v>
      </c>
      <c r="F71" s="132">
        <v>5953.2367994424312</v>
      </c>
      <c r="G71" s="133">
        <v>90.200557567309573</v>
      </c>
      <c r="H71" s="133">
        <v>88.674959470311052</v>
      </c>
      <c r="I71" s="134">
        <v>75.180386987287292</v>
      </c>
      <c r="J71" s="135">
        <v>76.115401281798754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K5" sqref="K5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1" t="s">
        <v>32</v>
      </c>
      <c r="B2" s="151"/>
      <c r="C2" s="151"/>
      <c r="D2" s="151"/>
      <c r="E2" s="151"/>
      <c r="F2" s="151"/>
      <c r="G2" s="151"/>
      <c r="H2" s="151"/>
      <c r="I2" s="151"/>
      <c r="J2" s="151"/>
    </row>
    <row r="3" spans="1:13" s="20" customFormat="1" ht="16.5" customHeight="1">
      <c r="A3" s="152">
        <f>[2]결재!A3:J3</f>
        <v>46084</v>
      </c>
      <c r="B3" s="153"/>
      <c r="C3" s="153"/>
      <c r="D3" s="153"/>
      <c r="E3" s="153"/>
      <c r="F3" s="153"/>
      <c r="G3" s="153"/>
      <c r="H3" s="153"/>
      <c r="I3" s="153"/>
      <c r="J3" s="153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54">
        <f>[2]시군별!E6</f>
        <v>506371</v>
      </c>
      <c r="F5" s="154"/>
      <c r="G5" s="21" t="s">
        <v>5</v>
      </c>
      <c r="I5" s="34">
        <f>[2]시군별!D6</f>
        <v>60971.1</v>
      </c>
    </row>
    <row r="6" spans="1:13" s="13" customFormat="1" ht="30" customHeight="1">
      <c r="A6" s="13" t="s">
        <v>34</v>
      </c>
      <c r="B6" s="50">
        <v>4291</v>
      </c>
      <c r="C6" s="155" t="s">
        <v>35</v>
      </c>
      <c r="D6" s="155"/>
      <c r="E6" s="155"/>
      <c r="F6" s="156">
        <v>651</v>
      </c>
      <c r="G6" s="156"/>
      <c r="H6" s="147"/>
      <c r="I6" s="148"/>
      <c r="J6" s="148"/>
      <c r="L6" s="147"/>
      <c r="M6" s="148"/>
    </row>
    <row r="7" spans="1:13" s="13" customFormat="1" ht="30" customHeight="1">
      <c r="H7" s="148"/>
      <c r="I7" s="148"/>
      <c r="J7" s="148"/>
      <c r="L7" s="148"/>
      <c r="M7" s="148"/>
    </row>
    <row r="8" spans="1:13" s="24" customFormat="1" ht="15" customHeight="1">
      <c r="B8" s="28"/>
      <c r="C8" s="29"/>
      <c r="D8" s="27"/>
      <c r="H8" s="148"/>
      <c r="I8" s="148"/>
      <c r="J8" s="148"/>
      <c r="L8" s="148"/>
      <c r="M8" s="148"/>
    </row>
    <row r="9" spans="1:13" s="12" customFormat="1" ht="35.1" customHeight="1">
      <c r="A9" s="11" t="s">
        <v>36</v>
      </c>
      <c r="B9" s="62">
        <f>[2]시군별!G6</f>
        <v>77.599999999999994</v>
      </c>
      <c r="C9" s="12" t="s">
        <v>8</v>
      </c>
      <c r="D9" s="12" t="str">
        <f>[2]결재!D9</f>
        <v>(2025년동기 :</v>
      </c>
      <c r="F9" s="14">
        <f>[2]시군별!I6</f>
        <v>73.599999999999994</v>
      </c>
      <c r="G9" s="12" t="s">
        <v>9</v>
      </c>
      <c r="H9" s="12" t="s">
        <v>39</v>
      </c>
      <c r="I9" s="14">
        <f>[2]시군별!J6</f>
        <v>75.334979982138918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76.2</v>
      </c>
      <c r="C11" s="13" t="s">
        <v>8</v>
      </c>
      <c r="D11" s="13" t="s">
        <v>11</v>
      </c>
      <c r="F11" s="19">
        <f>[2]시군별!I7</f>
        <v>78</v>
      </c>
      <c r="G11" s="13" t="s">
        <v>9</v>
      </c>
      <c r="H11" s="13" t="s">
        <v>12</v>
      </c>
      <c r="I11" s="19">
        <f>[2]시군별!J7</f>
        <v>79.176190476190484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77.900000000000006</v>
      </c>
      <c r="C13" s="13" t="s">
        <v>8</v>
      </c>
      <c r="D13" s="13" t="s">
        <v>11</v>
      </c>
      <c r="F13" s="19">
        <f>[2]시군별!I8</f>
        <v>72.7</v>
      </c>
      <c r="G13" s="13" t="s">
        <v>9</v>
      </c>
      <c r="H13" s="13" t="s">
        <v>12</v>
      </c>
      <c r="I13" s="19">
        <f>[2]시군별!J8</f>
        <v>74.627246212510528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4">
        <f>[2]결재!B17</f>
        <v>46.9</v>
      </c>
      <c r="C17" s="13" t="s">
        <v>8</v>
      </c>
      <c r="D17" s="31" t="str">
        <f>[2]결재!D17</f>
        <v>(2025년동기 :</v>
      </c>
      <c r="E17" s="31"/>
      <c r="F17" s="65">
        <f>[2]결재!F17</f>
        <v>0.59699999999999998</v>
      </c>
      <c r="G17" s="31" t="s">
        <v>45</v>
      </c>
      <c r="H17" s="31" t="s">
        <v>46</v>
      </c>
      <c r="I17" s="65">
        <f>[2]결재!I17</f>
        <v>0.43700000000000006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4">
        <f>[2]결재!B19</f>
        <v>49.2</v>
      </c>
      <c r="C19" s="13" t="s">
        <v>8</v>
      </c>
      <c r="D19" s="31" t="s">
        <v>48</v>
      </c>
      <c r="E19" s="31"/>
      <c r="F19" s="65">
        <f>[2]결재!F19</f>
        <v>0.38400000000000001</v>
      </c>
      <c r="G19" s="31" t="s">
        <v>45</v>
      </c>
      <c r="H19" s="31" t="s">
        <v>49</v>
      </c>
      <c r="I19" s="65">
        <f>[2]결재!I19</f>
        <v>0.38799999999999996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19.7</v>
      </c>
      <c r="C21" s="13" t="s">
        <v>8</v>
      </c>
      <c r="D21" s="31" t="s">
        <v>48</v>
      </c>
      <c r="E21" s="31"/>
      <c r="F21" s="65">
        <f>[2]결재!F21</f>
        <v>0.48799999999999999</v>
      </c>
      <c r="G21" s="31" t="s">
        <v>45</v>
      </c>
      <c r="H21" s="31" t="s">
        <v>49</v>
      </c>
      <c r="I21" s="65">
        <f>[2]결재!I21</f>
        <v>0.42799999999999999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47.6</v>
      </c>
      <c r="C23" s="13" t="s">
        <v>8</v>
      </c>
      <c r="D23" s="31" t="s">
        <v>48</v>
      </c>
      <c r="E23" s="31"/>
      <c r="F23" s="65">
        <f>[2]결재!F23</f>
        <v>0.33100000000000002</v>
      </c>
      <c r="G23" s="31" t="s">
        <v>45</v>
      </c>
      <c r="H23" s="31" t="s">
        <v>49</v>
      </c>
      <c r="I23" s="65">
        <f>[2]결재!I23</f>
        <v>0.36399999999999999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35.4</v>
      </c>
      <c r="C25" s="13" t="s">
        <v>8</v>
      </c>
      <c r="D25" s="31" t="s">
        <v>48</v>
      </c>
      <c r="E25" s="31"/>
      <c r="F25" s="65">
        <f>[2]결재!F25</f>
        <v>0.48399999999999999</v>
      </c>
      <c r="G25" s="31" t="s">
        <v>45</v>
      </c>
      <c r="H25" s="31" t="s">
        <v>49</v>
      </c>
      <c r="I25" s="65">
        <f>[2]결재!I25</f>
        <v>0.43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34.700000000000003</v>
      </c>
      <c r="C27" s="13" t="s">
        <v>8</v>
      </c>
      <c r="D27" s="31" t="s">
        <v>48</v>
      </c>
      <c r="E27" s="31"/>
      <c r="F27" s="65">
        <f>[2]결재!F27</f>
        <v>0.45799999999999996</v>
      </c>
      <c r="G27" s="31" t="s">
        <v>45</v>
      </c>
      <c r="H27" s="31" t="s">
        <v>49</v>
      </c>
      <c r="I27" s="65">
        <f>[2]결재!I27</f>
        <v>0.40799999999999997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32.799999999999997</v>
      </c>
      <c r="C29" s="13" t="s">
        <v>8</v>
      </c>
      <c r="D29" s="31" t="s">
        <v>48</v>
      </c>
      <c r="E29" s="31"/>
      <c r="F29" s="65">
        <f>[2]결재!F29</f>
        <v>0.52500000000000002</v>
      </c>
      <c r="G29" s="31" t="s">
        <v>45</v>
      </c>
      <c r="H29" s="31" t="s">
        <v>49</v>
      </c>
      <c r="I29" s="65">
        <f>[2]결재!I29</f>
        <v>0.504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85.6</v>
      </c>
      <c r="C31" s="13" t="s">
        <v>8</v>
      </c>
      <c r="D31" s="30" t="s">
        <v>48</v>
      </c>
      <c r="F31" s="73">
        <f>[2]결재!F31</f>
        <v>0.91</v>
      </c>
      <c r="G31" s="31" t="s">
        <v>45</v>
      </c>
      <c r="H31" s="31" t="s">
        <v>49</v>
      </c>
      <c r="I31" s="73">
        <f>[2]결재!I31</f>
        <v>0.61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4">
        <f>[2]결재!B33</f>
        <v>75.099999999999994</v>
      </c>
      <c r="C33" s="13" t="s">
        <v>8</v>
      </c>
      <c r="D33" s="30" t="s">
        <v>48</v>
      </c>
      <c r="F33" s="73">
        <f>[2]결재!F33</f>
        <v>0.71</v>
      </c>
      <c r="G33" s="31" t="s">
        <v>45</v>
      </c>
      <c r="H33" s="31" t="s">
        <v>49</v>
      </c>
      <c r="I33" s="73">
        <f>[2]결재!I33</f>
        <v>0.88200000000000001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46084</v>
      </c>
      <c r="C36" s="149">
        <f>[2]결재!C37:D37</f>
        <v>34.79999999999999</v>
      </c>
      <c r="D36" s="149"/>
      <c r="E36" s="13" t="str">
        <f>[2]결재!E37</f>
        <v>(전년 27.1   평년 64.3)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50"/>
      <c r="H37" s="150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2026-01-05T06:14:03Z</cp:lastPrinted>
  <dcterms:created xsi:type="dcterms:W3CDTF">2000-04-10T01:01:28Z</dcterms:created>
  <dcterms:modified xsi:type="dcterms:W3CDTF">2026-03-03T08:34:05Z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