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으뜸음식점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4" l="1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5" i="4"/>
  <c r="A4" i="4"/>
</calcChain>
</file>

<file path=xl/sharedStrings.xml><?xml version="1.0" encoding="utf-8"?>
<sst xmlns="http://schemas.openxmlformats.org/spreadsheetml/2006/main" count="182" uniqueCount="140">
  <si>
    <t>연번</t>
    <phoneticPr fontId="4" type="noConversion"/>
  </si>
  <si>
    <t>업소명</t>
    <phoneticPr fontId="4" type="noConversion"/>
  </si>
  <si>
    <t>비고</t>
    <phoneticPr fontId="4" type="noConversion"/>
  </si>
  <si>
    <t>황강장어</t>
  </si>
  <si>
    <t>한정식</t>
    <phoneticPr fontId="4" type="noConversion"/>
  </si>
  <si>
    <t>칠곡군</t>
    <phoneticPr fontId="4" type="noConversion"/>
  </si>
  <si>
    <t>지정
고유번호</t>
    <phoneticPr fontId="4" type="noConversion"/>
  </si>
  <si>
    <t>시군명</t>
    <phoneticPr fontId="4" type="noConversion"/>
  </si>
  <si>
    <t>대표자</t>
    <phoneticPr fontId="4" type="noConversion"/>
  </si>
  <si>
    <t>주소</t>
    <phoneticPr fontId="4" type="noConversion"/>
  </si>
  <si>
    <t>전화번호</t>
    <phoneticPr fontId="4" type="noConversion"/>
  </si>
  <si>
    <t>지정년도</t>
    <phoneticPr fontId="4" type="noConversion"/>
  </si>
  <si>
    <t>포항시</t>
    <phoneticPr fontId="4" type="noConversion"/>
  </si>
  <si>
    <t>고기</t>
    <phoneticPr fontId="4" type="noConversion"/>
  </si>
  <si>
    <t>12년</t>
    <phoneticPr fontId="4" type="noConversion"/>
  </si>
  <si>
    <t>11년</t>
    <phoneticPr fontId="4" type="noConversion"/>
  </si>
  <si>
    <t>08년</t>
    <phoneticPr fontId="4" type="noConversion"/>
  </si>
  <si>
    <t>김천시</t>
    <phoneticPr fontId="4" type="noConversion"/>
  </si>
  <si>
    <t>냉면</t>
    <phoneticPr fontId="4" type="noConversion"/>
  </si>
  <si>
    <t>16년</t>
    <phoneticPr fontId="4" type="noConversion"/>
  </si>
  <si>
    <t>안동시</t>
    <phoneticPr fontId="4" type="noConversion"/>
  </si>
  <si>
    <t>구미시</t>
    <phoneticPr fontId="4" type="noConversion"/>
  </si>
  <si>
    <t>제2008-50호</t>
    <phoneticPr fontId="4" type="noConversion"/>
  </si>
  <si>
    <t>김선미</t>
  </si>
  <si>
    <t>경북 구미시 구미중앙로43길 15 (원평동)</t>
    <phoneticPr fontId="4" type="noConversion"/>
  </si>
  <si>
    <t>054-455-4783</t>
    <phoneticPr fontId="4" type="noConversion"/>
  </si>
  <si>
    <t>장어</t>
    <phoneticPr fontId="4" type="noConversion"/>
  </si>
  <si>
    <t>한우</t>
    <phoneticPr fontId="4" type="noConversion"/>
  </si>
  <si>
    <t>제2016-5호</t>
    <phoneticPr fontId="4" type="noConversion"/>
  </si>
  <si>
    <t>주식회사460</t>
    <phoneticPr fontId="4" type="noConversion"/>
  </si>
  <si>
    <t>이명애</t>
    <phoneticPr fontId="4" type="noConversion"/>
  </si>
  <si>
    <t>구미시 새마을로 74-4, 1,2층(형곡동)</t>
    <phoneticPr fontId="4" type="noConversion"/>
  </si>
  <si>
    <t>054-452-0460</t>
    <phoneticPr fontId="4" type="noConversion"/>
  </si>
  <si>
    <t>경산시</t>
    <phoneticPr fontId="4" type="noConversion"/>
  </si>
  <si>
    <t>청송군</t>
    <phoneticPr fontId="4" type="noConversion"/>
  </si>
  <si>
    <t>성주군</t>
    <phoneticPr fontId="4" type="noConversion"/>
  </si>
  <si>
    <t>제2016-14호</t>
    <phoneticPr fontId="4" type="noConversion"/>
  </si>
  <si>
    <t>별고을한우</t>
    <phoneticPr fontId="4" type="noConversion"/>
  </si>
  <si>
    <t>이종국</t>
    <phoneticPr fontId="4" type="noConversion"/>
  </si>
  <si>
    <t>성주군 성주읍 참별로 2491-4</t>
    <phoneticPr fontId="4" type="noConversion"/>
  </si>
  <si>
    <t>054-932-5555</t>
    <phoneticPr fontId="4" type="noConversion"/>
  </si>
  <si>
    <t>예천군</t>
    <phoneticPr fontId="4" type="noConversion"/>
  </si>
  <si>
    <t>제2012-34호</t>
    <phoneticPr fontId="4" type="noConversion"/>
  </si>
  <si>
    <t>참우촌식당</t>
    <phoneticPr fontId="5" type="noConversion"/>
  </si>
  <si>
    <t>우경아</t>
    <phoneticPr fontId="5" type="noConversion"/>
  </si>
  <si>
    <t>경북 예천군 예천읍 시장로 152</t>
    <phoneticPr fontId="5" type="noConversion"/>
  </si>
  <si>
    <t>054-655-4288</t>
    <phoneticPr fontId="4" type="noConversion"/>
  </si>
  <si>
    <t>제2011-41호</t>
    <phoneticPr fontId="4" type="noConversion"/>
  </si>
  <si>
    <t>예천궁</t>
    <phoneticPr fontId="4" type="noConversion"/>
  </si>
  <si>
    <t>정이숙</t>
    <phoneticPr fontId="4" type="noConversion"/>
  </si>
  <si>
    <t>경북 예천군 예천읍 효자로 64-1</t>
    <phoneticPr fontId="5" type="noConversion"/>
  </si>
  <si>
    <t>054-652-9898</t>
    <phoneticPr fontId="4" type="noConversion"/>
  </si>
  <si>
    <t>갈비찜, 황태구이</t>
    <phoneticPr fontId="4" type="noConversion"/>
  </si>
  <si>
    <t>제2016-18호</t>
    <phoneticPr fontId="4" type="noConversion"/>
  </si>
  <si>
    <t>가자한우물회</t>
    <phoneticPr fontId="4" type="noConversion"/>
  </si>
  <si>
    <t>송정옥</t>
    <phoneticPr fontId="4" type="noConversion"/>
  </si>
  <si>
    <t>예천군 예천읍 충효로 390-3</t>
    <phoneticPr fontId="4" type="noConversion"/>
  </si>
  <si>
    <t>054-652-9595</t>
    <phoneticPr fontId="4" type="noConversion"/>
  </si>
  <si>
    <t>한우물회</t>
    <phoneticPr fontId="4" type="noConversion"/>
  </si>
  <si>
    <t>주메뉴</t>
    <phoneticPr fontId="3" type="noConversion"/>
  </si>
  <si>
    <t>포항시</t>
    <phoneticPr fontId="3" type="noConversion"/>
  </si>
  <si>
    <t>청송군</t>
    <phoneticPr fontId="3" type="noConversion"/>
  </si>
  <si>
    <t>청송영양축산농협한우프라자</t>
    <phoneticPr fontId="3" type="noConversion"/>
  </si>
  <si>
    <t>경북 청송군 부동면 주왕산로 440</t>
    <phoneticPr fontId="3" type="noConversion"/>
  </si>
  <si>
    <t>제2017-8호</t>
    <phoneticPr fontId="3" type="noConversion"/>
  </si>
  <si>
    <t>17년</t>
    <phoneticPr fontId="3" type="noConversion"/>
  </si>
  <si>
    <t>김성동</t>
    <phoneticPr fontId="3" type="noConversion"/>
  </si>
  <si>
    <t>054-873-9282</t>
    <phoneticPr fontId="3" type="noConversion"/>
  </si>
  <si>
    <t>한우사과양념구이</t>
    <phoneticPr fontId="3" type="noConversion"/>
  </si>
  <si>
    <t>제2018-1호</t>
    <phoneticPr fontId="3" type="noConversion"/>
  </si>
  <si>
    <t>김천시</t>
    <phoneticPr fontId="3" type="noConversion"/>
  </si>
  <si>
    <t>제2018-2호</t>
    <phoneticPr fontId="3" type="noConversion"/>
  </si>
  <si>
    <t>유동장어</t>
    <phoneticPr fontId="3" type="noConversion"/>
  </si>
  <si>
    <t>우천냉면</t>
    <phoneticPr fontId="3" type="noConversion"/>
  </si>
  <si>
    <t>경북 김천시 농소면 용시길 235-5</t>
    <phoneticPr fontId="3" type="noConversion"/>
  </si>
  <si>
    <t>054-434-7778</t>
    <phoneticPr fontId="3" type="noConversion"/>
  </si>
  <si>
    <t>장어</t>
    <phoneticPr fontId="3" type="noConversion"/>
  </si>
  <si>
    <t>18년</t>
    <phoneticPr fontId="3" type="noConversion"/>
  </si>
  <si>
    <t>18년신규</t>
    <phoneticPr fontId="3" type="noConversion"/>
  </si>
  <si>
    <t>경북 김천시 문당길 79</t>
    <phoneticPr fontId="3" type="noConversion"/>
  </si>
  <si>
    <t>054-439-0067</t>
    <phoneticPr fontId="3" type="noConversion"/>
  </si>
  <si>
    <t>금강옥</t>
    <phoneticPr fontId="3" type="noConversion"/>
  </si>
  <si>
    <t>경북 안동시 강남1길 133-16</t>
    <phoneticPr fontId="3" type="noConversion"/>
  </si>
  <si>
    <t>054-855-5160</t>
    <phoneticPr fontId="3" type="noConversion"/>
  </si>
  <si>
    <t>한우구이</t>
    <phoneticPr fontId="3" type="noConversion"/>
  </si>
  <si>
    <t>더반</t>
    <phoneticPr fontId="3" type="noConversion"/>
  </si>
  <si>
    <t>경북 경산시 삼성현로 185</t>
    <phoneticPr fontId="3" type="noConversion"/>
  </si>
  <si>
    <t>053-811-6911</t>
    <phoneticPr fontId="3" type="noConversion"/>
  </si>
  <si>
    <t>칠곡한우장터</t>
    <phoneticPr fontId="3" type="noConversion"/>
  </si>
  <si>
    <t>경북 칠곡군 약목면 칠곡대로 839</t>
    <phoneticPr fontId="3" type="noConversion"/>
  </si>
  <si>
    <t>054-974-3900</t>
    <phoneticPr fontId="3" type="noConversion"/>
  </si>
  <si>
    <t>제2018-3호</t>
  </si>
  <si>
    <t>제2018-4호</t>
  </si>
  <si>
    <t>제2018-5호</t>
  </si>
  <si>
    <t>백선미</t>
    <phoneticPr fontId="3" type="noConversion"/>
  </si>
  <si>
    <t>박나희</t>
    <phoneticPr fontId="3" type="noConversion"/>
  </si>
  <si>
    <t>장재혁</t>
    <phoneticPr fontId="3" type="noConversion"/>
  </si>
  <si>
    <t>서동환</t>
    <phoneticPr fontId="3" type="noConversion"/>
  </si>
  <si>
    <t>김영환</t>
    <phoneticPr fontId="3" type="noConversion"/>
  </si>
  <si>
    <t>재지정 : 18년</t>
    <phoneticPr fontId="4" type="noConversion"/>
  </si>
  <si>
    <t>재지정 : 19년</t>
    <phoneticPr fontId="4" type="noConversion"/>
  </si>
  <si>
    <t>제2019-1호</t>
    <phoneticPr fontId="3" type="noConversion"/>
  </si>
  <si>
    <t>제2019-2호</t>
    <phoneticPr fontId="3" type="noConversion"/>
  </si>
  <si>
    <t>제2019-3호</t>
  </si>
  <si>
    <t>제2019-4호</t>
  </si>
  <si>
    <t>제2019-5호</t>
  </si>
  <si>
    <t>제2019-6호</t>
  </si>
  <si>
    <t>제2019-7호</t>
  </si>
  <si>
    <t>청도군</t>
    <phoneticPr fontId="3" type="noConversion"/>
  </si>
  <si>
    <t>UA컨벤션파티스뷔페</t>
    <phoneticPr fontId="3" type="noConversion"/>
  </si>
  <si>
    <t>더가든파티</t>
    <phoneticPr fontId="3" type="noConversion"/>
  </si>
  <si>
    <t>다온</t>
    <phoneticPr fontId="3" type="noConversion"/>
  </si>
  <si>
    <t>복어를잡는사람들(본점)</t>
    <phoneticPr fontId="3" type="noConversion"/>
  </si>
  <si>
    <t>웰빙하우스</t>
    <phoneticPr fontId="3" type="noConversion"/>
  </si>
  <si>
    <t>탐복미나리가든</t>
    <phoneticPr fontId="3" type="noConversion"/>
  </si>
  <si>
    <t>언덕숯불</t>
    <phoneticPr fontId="3" type="noConversion"/>
  </si>
  <si>
    <t>김순수</t>
    <phoneticPr fontId="3" type="noConversion"/>
  </si>
  <si>
    <t>포항시 남구 대이로18</t>
  </si>
  <si>
    <t>포항시 남구 문예로 39</t>
  </si>
  <si>
    <t>구미시 1공단로 10길 37</t>
  </si>
  <si>
    <t>경산시 대학로 77</t>
  </si>
  <si>
    <t>청송군 청송읍 휴양단지길 34-1</t>
  </si>
  <si>
    <t>청도군 청도읍 한재로 382</t>
  </si>
  <si>
    <t>예천군 예천읍 충효로 512-5</t>
  </si>
  <si>
    <t>장기현</t>
    <phoneticPr fontId="3" type="noConversion"/>
  </si>
  <si>
    <t>김효정</t>
    <phoneticPr fontId="3" type="noConversion"/>
  </si>
  <si>
    <t>전부열</t>
    <phoneticPr fontId="3" type="noConversion"/>
  </si>
  <si>
    <t>김 흔</t>
    <phoneticPr fontId="3" type="noConversion"/>
  </si>
  <si>
    <t>박혜정</t>
    <phoneticPr fontId="3" type="noConversion"/>
  </si>
  <si>
    <t>장인동</t>
    <phoneticPr fontId="3" type="noConversion"/>
  </si>
  <si>
    <t>19년신규</t>
    <phoneticPr fontId="3" type="noConversion"/>
  </si>
  <si>
    <t>LA갈비구이</t>
    <phoneticPr fontId="3" type="noConversion"/>
  </si>
  <si>
    <t>한우, 한돈</t>
    <phoneticPr fontId="4" type="noConversion"/>
  </si>
  <si>
    <t>짬뽕, 수제군만두</t>
    <phoneticPr fontId="3" type="noConversion"/>
  </si>
  <si>
    <t>복어불고기, 지리/탕</t>
    <phoneticPr fontId="4" type="noConversion"/>
  </si>
  <si>
    <t>토종재래닭코스</t>
    <phoneticPr fontId="3" type="noConversion"/>
  </si>
  <si>
    <t>미나리, 삼겹살, 짱아찌류</t>
    <phoneticPr fontId="3" type="noConversion"/>
  </si>
  <si>
    <t>궁중비빔밥</t>
    <phoneticPr fontId="4" type="noConversion"/>
  </si>
  <si>
    <t>19년</t>
    <phoneticPr fontId="3" type="noConversion"/>
  </si>
  <si>
    <t xml:space="preserve">                                                 으뜸음식점 현황(2019. 9.)
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</si>
</sst>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MD개성체"/>
      <family val="1"/>
      <charset val="129"/>
    </font>
    <font>
      <sz val="9"/>
      <name val="맑은 고딕"/>
      <family val="3"/>
      <charset val="129"/>
      <scheme val="minor"/>
    </font>
    <font>
      <sz val="2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7" fillId="3" borderId="1" xfId="4" applyFont="1" applyFill="1" applyBorder="1" applyAlignment="1">
      <alignment horizontal="center" vertical="center" wrapText="1"/>
    </xf>
    <xf numFmtId="0" fontId="7" fillId="3" borderId="1" xfId="4" applyFont="1" applyFill="1" applyBorder="1" applyAlignment="1">
      <alignment horizontal="center" vertical="center" shrinkToFit="1"/>
    </xf>
    <xf numFmtId="0" fontId="8" fillId="4" borderId="1" xfId="4" applyFont="1" applyFill="1" applyBorder="1" applyAlignment="1">
      <alignment horizontal="center" vertical="center" shrinkToFit="1"/>
    </xf>
    <xf numFmtId="0" fontId="8" fillId="4" borderId="1" xfId="4" applyFont="1" applyFill="1" applyBorder="1" applyAlignment="1">
      <alignment horizontal="center" vertical="center" wrapText="1"/>
    </xf>
    <xf numFmtId="0" fontId="8" fillId="4" borderId="1" xfId="4" applyFont="1" applyFill="1" applyBorder="1" applyAlignment="1">
      <alignment horizontal="left" vertical="center" shrinkToFit="1"/>
    </xf>
    <xf numFmtId="0" fontId="8" fillId="4" borderId="1" xfId="4" applyFont="1" applyFill="1" applyBorder="1" applyAlignment="1">
      <alignment horizontal="left" vertical="center"/>
    </xf>
    <xf numFmtId="0" fontId="8" fillId="4" borderId="1" xfId="4" applyFont="1" applyFill="1" applyBorder="1" applyAlignment="1">
      <alignment horizontal="center" vertical="center"/>
    </xf>
    <xf numFmtId="0" fontId="8" fillId="4" borderId="1" xfId="4" applyFont="1" applyFill="1" applyBorder="1" applyAlignment="1">
      <alignment vertical="center"/>
    </xf>
    <xf numFmtId="0" fontId="9" fillId="2" borderId="0" xfId="4" applyFont="1" applyFill="1" applyBorder="1" applyAlignment="1">
      <alignment vertical="center" wrapText="1"/>
    </xf>
    <xf numFmtId="0" fontId="9" fillId="2" borderId="0" xfId="4" applyFont="1" applyFill="1" applyBorder="1" applyAlignment="1">
      <alignment vertical="center"/>
    </xf>
    <xf numFmtId="0" fontId="9" fillId="2" borderId="2" xfId="4" applyFont="1" applyFill="1" applyBorder="1" applyAlignment="1">
      <alignment vertical="center"/>
    </xf>
  </cellXfs>
  <cellStyles count="16">
    <cellStyle name="쉼표 [0] 2" xfId="11"/>
    <cellStyle name="표준" xfId="0" builtinId="0"/>
    <cellStyle name="표준 16 2 3 2" xfId="5"/>
    <cellStyle name="표준 16 3" xfId="10"/>
    <cellStyle name="표준 16 5" xfId="2"/>
    <cellStyle name="표준 2" xfId="1"/>
    <cellStyle name="표준 2 2" xfId="3"/>
    <cellStyle name="표준 23 2 2" xfId="13"/>
    <cellStyle name="표준 24 2 2" xfId="12"/>
    <cellStyle name="표준 26 4 2" xfId="6"/>
    <cellStyle name="표준 27 2 2" xfId="14"/>
    <cellStyle name="표준 3" xfId="15"/>
    <cellStyle name="표준 4" xfId="4"/>
    <cellStyle name="표준 4 5" xfId="9"/>
    <cellStyle name="표준 5 4" xfId="8"/>
    <cellStyle name="표준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sqref="A1:J2"/>
    </sheetView>
  </sheetViews>
  <sheetFormatPr defaultRowHeight="16.5"/>
  <cols>
    <col min="1" max="1" width="5.75" customWidth="1"/>
    <col min="2" max="2" width="11.75" customWidth="1"/>
    <col min="3" max="3" width="7" customWidth="1"/>
    <col min="4" max="4" width="17.875" customWidth="1"/>
    <col min="5" max="5" width="7.75" customWidth="1"/>
    <col min="6" max="6" width="30.125" customWidth="1"/>
    <col min="7" max="7" width="12.5" bestFit="1" customWidth="1"/>
    <col min="8" max="8" width="17.125" customWidth="1"/>
    <col min="9" max="9" width="7.75" customWidth="1"/>
    <col min="10" max="10" width="21.125" customWidth="1"/>
  </cols>
  <sheetData>
    <row r="1" spans="1:10">
      <c r="A1" s="9" t="s">
        <v>139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42.75" customHeight="1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0" ht="24">
      <c r="A3" s="1" t="s">
        <v>0</v>
      </c>
      <c r="B3" s="1" t="s">
        <v>6</v>
      </c>
      <c r="C3" s="1" t="s">
        <v>7</v>
      </c>
      <c r="D3" s="2" t="s">
        <v>1</v>
      </c>
      <c r="E3" s="2" t="s">
        <v>8</v>
      </c>
      <c r="F3" s="1" t="s">
        <v>9</v>
      </c>
      <c r="G3" s="1" t="s">
        <v>10</v>
      </c>
      <c r="H3" s="1" t="s">
        <v>59</v>
      </c>
      <c r="I3" s="1" t="s">
        <v>11</v>
      </c>
      <c r="J3" s="1" t="s">
        <v>2</v>
      </c>
    </row>
    <row r="4" spans="1:10">
      <c r="A4" s="3">
        <f>SUBTOTAL(3,$C$4:C4)</f>
        <v>1</v>
      </c>
      <c r="B4" s="3" t="s">
        <v>22</v>
      </c>
      <c r="C4" s="4" t="s">
        <v>21</v>
      </c>
      <c r="D4" s="5" t="s">
        <v>3</v>
      </c>
      <c r="E4" s="4" t="s">
        <v>23</v>
      </c>
      <c r="F4" s="5" t="s">
        <v>24</v>
      </c>
      <c r="G4" s="3" t="s">
        <v>25</v>
      </c>
      <c r="H4" s="5" t="s">
        <v>26</v>
      </c>
      <c r="I4" s="7" t="s">
        <v>16</v>
      </c>
      <c r="J4" s="6" t="s">
        <v>99</v>
      </c>
    </row>
    <row r="5" spans="1:10">
      <c r="A5" s="3">
        <f>SUBTOTAL(3,$C$4:C5)</f>
        <v>2</v>
      </c>
      <c r="B5" s="3" t="s">
        <v>28</v>
      </c>
      <c r="C5" s="4" t="s">
        <v>21</v>
      </c>
      <c r="D5" s="5" t="s">
        <v>29</v>
      </c>
      <c r="E5" s="3" t="s">
        <v>30</v>
      </c>
      <c r="F5" s="6" t="s">
        <v>31</v>
      </c>
      <c r="G5" s="3" t="s">
        <v>32</v>
      </c>
      <c r="H5" s="5" t="s">
        <v>27</v>
      </c>
      <c r="I5" s="7" t="s">
        <v>19</v>
      </c>
      <c r="J5" s="6" t="s">
        <v>99</v>
      </c>
    </row>
    <row r="6" spans="1:10">
      <c r="A6" s="3">
        <f>SUBTOTAL(3,$C$4:C6)</f>
        <v>3</v>
      </c>
      <c r="B6" s="3" t="s">
        <v>64</v>
      </c>
      <c r="C6" s="4" t="s">
        <v>61</v>
      </c>
      <c r="D6" s="5" t="s">
        <v>62</v>
      </c>
      <c r="E6" s="3" t="s">
        <v>66</v>
      </c>
      <c r="F6" s="5" t="s">
        <v>63</v>
      </c>
      <c r="G6" s="7" t="s">
        <v>67</v>
      </c>
      <c r="H6" s="8" t="s">
        <v>68</v>
      </c>
      <c r="I6" s="7" t="s">
        <v>65</v>
      </c>
      <c r="J6" s="6" t="s">
        <v>100</v>
      </c>
    </row>
    <row r="7" spans="1:10">
      <c r="A7" s="3">
        <f>SUBTOTAL(3,$C$4:C7)</f>
        <v>4</v>
      </c>
      <c r="B7" s="3" t="s">
        <v>36</v>
      </c>
      <c r="C7" s="4" t="s">
        <v>35</v>
      </c>
      <c r="D7" s="5" t="s">
        <v>37</v>
      </c>
      <c r="E7" s="3" t="s">
        <v>38</v>
      </c>
      <c r="F7" s="5" t="s">
        <v>39</v>
      </c>
      <c r="G7" s="7" t="s">
        <v>40</v>
      </c>
      <c r="H7" s="6" t="s">
        <v>27</v>
      </c>
      <c r="I7" s="7" t="s">
        <v>19</v>
      </c>
      <c r="J7" s="6" t="s">
        <v>99</v>
      </c>
    </row>
    <row r="8" spans="1:10">
      <c r="A8" s="3">
        <f>SUBTOTAL(3,$C$4:C8)</f>
        <v>5</v>
      </c>
      <c r="B8" s="3" t="s">
        <v>42</v>
      </c>
      <c r="C8" s="4" t="s">
        <v>41</v>
      </c>
      <c r="D8" s="6" t="s">
        <v>43</v>
      </c>
      <c r="E8" s="7" t="s">
        <v>44</v>
      </c>
      <c r="F8" s="5" t="s">
        <v>45</v>
      </c>
      <c r="G8" s="7" t="s">
        <v>46</v>
      </c>
      <c r="H8" s="6" t="s">
        <v>13</v>
      </c>
      <c r="I8" s="7" t="s">
        <v>14</v>
      </c>
      <c r="J8" s="6" t="s">
        <v>99</v>
      </c>
    </row>
    <row r="9" spans="1:10">
      <c r="A9" s="3">
        <f>SUBTOTAL(3,$C$4:C9)</f>
        <v>6</v>
      </c>
      <c r="B9" s="3" t="s">
        <v>47</v>
      </c>
      <c r="C9" s="4" t="s">
        <v>41</v>
      </c>
      <c r="D9" s="5" t="s">
        <v>48</v>
      </c>
      <c r="E9" s="7" t="s">
        <v>49</v>
      </c>
      <c r="F9" s="5" t="s">
        <v>50</v>
      </c>
      <c r="G9" s="7" t="s">
        <v>51</v>
      </c>
      <c r="H9" s="6" t="s">
        <v>52</v>
      </c>
      <c r="I9" s="7" t="s">
        <v>15</v>
      </c>
      <c r="J9" s="6" t="s">
        <v>100</v>
      </c>
    </row>
    <row r="10" spans="1:10">
      <c r="A10" s="3">
        <f>SUBTOTAL(3,$C$4:C10)</f>
        <v>7</v>
      </c>
      <c r="B10" s="3" t="s">
        <v>53</v>
      </c>
      <c r="C10" s="4" t="s">
        <v>41</v>
      </c>
      <c r="D10" s="5" t="s">
        <v>54</v>
      </c>
      <c r="E10" s="7" t="s">
        <v>55</v>
      </c>
      <c r="F10" s="5" t="s">
        <v>56</v>
      </c>
      <c r="G10" s="7" t="s">
        <v>57</v>
      </c>
      <c r="H10" s="6" t="s">
        <v>58</v>
      </c>
      <c r="I10" s="7" t="s">
        <v>19</v>
      </c>
      <c r="J10" s="6" t="s">
        <v>99</v>
      </c>
    </row>
    <row r="11" spans="1:10">
      <c r="A11" s="3">
        <f>SUBTOTAL(3,$C$4:C11)</f>
        <v>8</v>
      </c>
      <c r="B11" s="3" t="s">
        <v>69</v>
      </c>
      <c r="C11" s="4" t="s">
        <v>70</v>
      </c>
      <c r="D11" s="5" t="s">
        <v>72</v>
      </c>
      <c r="E11" s="3" t="s">
        <v>94</v>
      </c>
      <c r="F11" s="6" t="s">
        <v>74</v>
      </c>
      <c r="G11" s="7" t="s">
        <v>75</v>
      </c>
      <c r="H11" s="8" t="s">
        <v>76</v>
      </c>
      <c r="I11" s="7" t="s">
        <v>77</v>
      </c>
      <c r="J11" s="6" t="s">
        <v>78</v>
      </c>
    </row>
    <row r="12" spans="1:10">
      <c r="A12" s="3">
        <f>SUBTOTAL(3,$C$4:C12)</f>
        <v>9</v>
      </c>
      <c r="B12" s="3" t="s">
        <v>71</v>
      </c>
      <c r="C12" s="4" t="s">
        <v>17</v>
      </c>
      <c r="D12" s="5" t="s">
        <v>73</v>
      </c>
      <c r="E12" s="3" t="s">
        <v>95</v>
      </c>
      <c r="F12" s="6" t="s">
        <v>79</v>
      </c>
      <c r="G12" s="7" t="s">
        <v>80</v>
      </c>
      <c r="H12" s="8" t="s">
        <v>18</v>
      </c>
      <c r="I12" s="7" t="s">
        <v>77</v>
      </c>
      <c r="J12" s="6" t="s">
        <v>78</v>
      </c>
    </row>
    <row r="13" spans="1:10">
      <c r="A13" s="3">
        <f>SUBTOTAL(3,$C$4:C13)</f>
        <v>10</v>
      </c>
      <c r="B13" s="3" t="s">
        <v>91</v>
      </c>
      <c r="C13" s="4" t="s">
        <v>20</v>
      </c>
      <c r="D13" s="5" t="s">
        <v>81</v>
      </c>
      <c r="E13" s="3" t="s">
        <v>96</v>
      </c>
      <c r="F13" s="6" t="s">
        <v>82</v>
      </c>
      <c r="G13" s="7" t="s">
        <v>83</v>
      </c>
      <c r="H13" s="8" t="s">
        <v>84</v>
      </c>
      <c r="I13" s="7" t="s">
        <v>77</v>
      </c>
      <c r="J13" s="6" t="s">
        <v>78</v>
      </c>
    </row>
    <row r="14" spans="1:10">
      <c r="A14" s="3">
        <f>SUBTOTAL(3,$C$4:C14)</f>
        <v>11</v>
      </c>
      <c r="B14" s="3" t="s">
        <v>92</v>
      </c>
      <c r="C14" s="4" t="s">
        <v>33</v>
      </c>
      <c r="D14" s="5" t="s">
        <v>85</v>
      </c>
      <c r="E14" s="3" t="s">
        <v>97</v>
      </c>
      <c r="F14" s="6" t="s">
        <v>86</v>
      </c>
      <c r="G14" s="7" t="s">
        <v>87</v>
      </c>
      <c r="H14" s="8" t="s">
        <v>4</v>
      </c>
      <c r="I14" s="7" t="s">
        <v>77</v>
      </c>
      <c r="J14" s="6" t="s">
        <v>78</v>
      </c>
    </row>
    <row r="15" spans="1:10">
      <c r="A15" s="3">
        <f>SUBTOTAL(3,$C$4:C15)</f>
        <v>12</v>
      </c>
      <c r="B15" s="3" t="s">
        <v>93</v>
      </c>
      <c r="C15" s="4" t="s">
        <v>5</v>
      </c>
      <c r="D15" s="5" t="s">
        <v>88</v>
      </c>
      <c r="E15" s="3" t="s">
        <v>98</v>
      </c>
      <c r="F15" s="6" t="s">
        <v>89</v>
      </c>
      <c r="G15" s="7" t="s">
        <v>90</v>
      </c>
      <c r="H15" s="8" t="s">
        <v>84</v>
      </c>
      <c r="I15" s="7" t="s">
        <v>77</v>
      </c>
      <c r="J15" s="6" t="s">
        <v>78</v>
      </c>
    </row>
    <row r="16" spans="1:10">
      <c r="A16" s="3">
        <f>SUBTOTAL(3,$C$4:C16)</f>
        <v>13</v>
      </c>
      <c r="B16" s="3" t="s">
        <v>101</v>
      </c>
      <c r="C16" s="4" t="s">
        <v>60</v>
      </c>
      <c r="D16" s="5" t="s">
        <v>109</v>
      </c>
      <c r="E16" s="3" t="s">
        <v>124</v>
      </c>
      <c r="F16" s="6" t="s">
        <v>117</v>
      </c>
      <c r="G16" s="7" t="s">
        <v>75</v>
      </c>
      <c r="H16" s="8" t="s">
        <v>131</v>
      </c>
      <c r="I16" s="7" t="s">
        <v>138</v>
      </c>
      <c r="J16" s="6" t="s">
        <v>130</v>
      </c>
    </row>
    <row r="17" spans="1:10">
      <c r="A17" s="3">
        <f>SUBTOTAL(3,$C$4:C17)</f>
        <v>14</v>
      </c>
      <c r="B17" s="3" t="s">
        <v>102</v>
      </c>
      <c r="C17" s="4" t="s">
        <v>12</v>
      </c>
      <c r="D17" s="5" t="s">
        <v>110</v>
      </c>
      <c r="E17" s="3" t="s">
        <v>116</v>
      </c>
      <c r="F17" s="6" t="s">
        <v>118</v>
      </c>
      <c r="G17" s="7" t="s">
        <v>80</v>
      </c>
      <c r="H17" s="8" t="s">
        <v>132</v>
      </c>
      <c r="I17" s="7" t="s">
        <v>138</v>
      </c>
      <c r="J17" s="6" t="s">
        <v>130</v>
      </c>
    </row>
    <row r="18" spans="1:10">
      <c r="A18" s="3">
        <f>SUBTOTAL(3,$C$4:C18)</f>
        <v>15</v>
      </c>
      <c r="B18" s="3" t="s">
        <v>103</v>
      </c>
      <c r="C18" s="4" t="s">
        <v>21</v>
      </c>
      <c r="D18" s="5" t="s">
        <v>111</v>
      </c>
      <c r="E18" s="3" t="s">
        <v>125</v>
      </c>
      <c r="F18" s="6" t="s">
        <v>119</v>
      </c>
      <c r="G18" s="7" t="s">
        <v>83</v>
      </c>
      <c r="H18" s="8" t="s">
        <v>133</v>
      </c>
      <c r="I18" s="7" t="s">
        <v>138</v>
      </c>
      <c r="J18" s="6" t="s">
        <v>130</v>
      </c>
    </row>
    <row r="19" spans="1:10">
      <c r="A19" s="3">
        <f>SUBTOTAL(3,$C$4:C19)</f>
        <v>16</v>
      </c>
      <c r="B19" s="3" t="s">
        <v>104</v>
      </c>
      <c r="C19" s="4" t="s">
        <v>33</v>
      </c>
      <c r="D19" s="5" t="s">
        <v>112</v>
      </c>
      <c r="E19" s="3" t="s">
        <v>126</v>
      </c>
      <c r="F19" s="6" t="s">
        <v>120</v>
      </c>
      <c r="G19" s="7" t="s">
        <v>87</v>
      </c>
      <c r="H19" s="8" t="s">
        <v>134</v>
      </c>
      <c r="I19" s="7" t="s">
        <v>138</v>
      </c>
      <c r="J19" s="6" t="s">
        <v>130</v>
      </c>
    </row>
    <row r="20" spans="1:10">
      <c r="A20" s="3">
        <f>SUBTOTAL(3,$C$4:C20)</f>
        <v>17</v>
      </c>
      <c r="B20" s="3" t="s">
        <v>105</v>
      </c>
      <c r="C20" s="4" t="s">
        <v>34</v>
      </c>
      <c r="D20" s="5" t="s">
        <v>113</v>
      </c>
      <c r="E20" s="3" t="s">
        <v>127</v>
      </c>
      <c r="F20" s="6" t="s">
        <v>121</v>
      </c>
      <c r="G20" s="7" t="s">
        <v>90</v>
      </c>
      <c r="H20" s="8" t="s">
        <v>135</v>
      </c>
      <c r="I20" s="7" t="s">
        <v>138</v>
      </c>
      <c r="J20" s="6" t="s">
        <v>130</v>
      </c>
    </row>
    <row r="21" spans="1:10">
      <c r="A21" s="3">
        <f>SUBTOTAL(3,$C$4:C21)</f>
        <v>18</v>
      </c>
      <c r="B21" s="3" t="s">
        <v>106</v>
      </c>
      <c r="C21" s="4" t="s">
        <v>108</v>
      </c>
      <c r="D21" s="5" t="s">
        <v>114</v>
      </c>
      <c r="E21" s="3" t="s">
        <v>128</v>
      </c>
      <c r="F21" s="6" t="s">
        <v>122</v>
      </c>
      <c r="G21" s="7" t="s">
        <v>75</v>
      </c>
      <c r="H21" s="8" t="s">
        <v>136</v>
      </c>
      <c r="I21" s="7" t="s">
        <v>138</v>
      </c>
      <c r="J21" s="6" t="s">
        <v>130</v>
      </c>
    </row>
    <row r="22" spans="1:10">
      <c r="A22" s="3">
        <f>SUBTOTAL(3,$C$4:C22)</f>
        <v>19</v>
      </c>
      <c r="B22" s="3" t="s">
        <v>107</v>
      </c>
      <c r="C22" s="4" t="s">
        <v>41</v>
      </c>
      <c r="D22" s="5" t="s">
        <v>115</v>
      </c>
      <c r="E22" s="3" t="s">
        <v>129</v>
      </c>
      <c r="F22" s="6" t="s">
        <v>123</v>
      </c>
      <c r="G22" s="7" t="s">
        <v>80</v>
      </c>
      <c r="H22" s="8" t="s">
        <v>137</v>
      </c>
      <c r="I22" s="7" t="s">
        <v>138</v>
      </c>
      <c r="J22" s="6" t="s">
        <v>130</v>
      </c>
    </row>
  </sheetData>
  <mergeCells count="1">
    <mergeCell ref="A1:J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으뜸음식점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2018-09-17T06:38:28Z</cp:lastPrinted>
  <dcterms:created xsi:type="dcterms:W3CDTF">2017-02-24T01:56:54Z</dcterms:created>
  <dcterms:modified xsi:type="dcterms:W3CDTF">2019-11-11T12:46:52Z</dcterms:modified>
</cp:coreProperties>
</file>