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codeName="ThisWorkbook" defaultThemeVersion="124226"/>
  <bookViews>
    <workbookView xWindow="3090" yWindow="630" windowWidth="14700" windowHeight="9450" firstSheet="4" activeTab="11"/>
  </bookViews>
  <sheets>
    <sheet name="0. 간지" sheetId="1" r:id="rId1"/>
    <sheet name="0-1.이면" sheetId="2" r:id="rId2"/>
    <sheet name="1.경제활동인구" sheetId="4" r:id="rId3"/>
    <sheet name="2.연령별취업자" sheetId="5" r:id="rId4"/>
    <sheet name="3.교육정도별취업자" sheetId="6" r:id="rId5"/>
    <sheet name="4.산업별취업자" sheetId="7" r:id="rId6"/>
    <sheet name="5.직업별취업자" sheetId="8" r:id="rId7"/>
    <sheet name="6.노동조합" sheetId="11" r:id="rId8"/>
    <sheet name="7.시군별노동조합" sheetId="14" r:id="rId9"/>
    <sheet name="8.산업연맹별노동조합" sheetId="13" r:id="rId10"/>
    <sheet name="9.노사분규 발생현황" sheetId="3" r:id="rId11"/>
    <sheet name="10.직업훈련현황" sheetId="10" r:id="rId12"/>
  </sheets>
  <externalReferences>
    <externalReference r:id="rId13"/>
    <externalReference r:id="rId14"/>
    <externalReference r:id="rId15"/>
    <externalReference r:id="rId16"/>
    <externalReference r:id="rId17"/>
    <externalReference r:id="rId18"/>
  </externalReferences>
  <definedNames>
    <definedName name="공공">'[1]15.농업용기계보유 '!$A$19:$K$1279</definedName>
    <definedName name="ㅁ1" localSheetId="8">#REF!</definedName>
    <definedName name="ㅁ1">#REF!</definedName>
    <definedName name="무" localSheetId="11" hidden="1">{"'6.강수량'!$A$1:$O$37","'6.강수량'!$A$1:$C$1"}</definedName>
    <definedName name="무" hidden="1">{"'6.강수량'!$A$1:$O$37","'6.강수량'!$A$1:$C$1"}</definedName>
    <definedName name="토" localSheetId="11" hidden="1">{"'6.강수량'!$A$1:$O$37","'6.강수량'!$A$1:$C$1"}</definedName>
    <definedName name="토" hidden="1">{"'6.강수량'!$A$1:$O$37","'6.강수량'!$A$1:$C$1"}</definedName>
    <definedName name="a" localSheetId="2">{"Book1"}</definedName>
    <definedName name="a" localSheetId="11">{"Book1"}</definedName>
    <definedName name="a" localSheetId="3">{"Book1"}</definedName>
    <definedName name="a" localSheetId="4">{"Book1"}</definedName>
    <definedName name="a" localSheetId="5">{"Book1"}</definedName>
    <definedName name="a" localSheetId="6">{"Book1"}</definedName>
    <definedName name="a" localSheetId="9">{"Book1"}</definedName>
    <definedName name="a" localSheetId="10">{"Book1"}</definedName>
    <definedName name="a">{"Book1"}</definedName>
    <definedName name="aa">[2]XL4Poppy!$C$31</definedName>
    <definedName name="AAA" localSheetId="2">'[3]18.농업용기계보유 '!$A$18:$K$1275</definedName>
    <definedName name="AAA" localSheetId="11">'[4]18.농업용기계보유 '!$A$18:$K$1275</definedName>
    <definedName name="AAA" localSheetId="3">'[3]18.농업용기계보유 '!$A$18:$K$1275</definedName>
    <definedName name="AAA" localSheetId="4">'[3]18.농업용기계보유 '!$A$18:$K$1275</definedName>
    <definedName name="AAA" localSheetId="5">'[3]18.농업용기계보유 '!$A$18:$K$1275</definedName>
    <definedName name="AAA" localSheetId="6">'[3]18.농업용기계보유 '!$A$18:$K$1275</definedName>
    <definedName name="AAA" localSheetId="10">'[5]18.농업용기계보유 '!$A$18:$K$1275</definedName>
    <definedName name="AAA">'[6]18.농업용기계보유 '!$A$18:$K$1275</definedName>
    <definedName name="Document_array" localSheetId="2">{"Book1"}</definedName>
    <definedName name="Document_array" localSheetId="11">{"Book1"}</definedName>
    <definedName name="Document_array" localSheetId="3">{"Book1"}</definedName>
    <definedName name="Document_array" localSheetId="4">{"Book1"}</definedName>
    <definedName name="Document_array" localSheetId="5">{"Book1"}</definedName>
    <definedName name="Document_array" localSheetId="6">{"Book1"}</definedName>
    <definedName name="Document_array" localSheetId="9">{"Book1"}</definedName>
    <definedName name="Document_array" localSheetId="10">{"Book1"}</definedName>
    <definedName name="Document_array">{"Book1"}</definedName>
    <definedName name="HTML_CodePage" hidden="1">949</definedName>
    <definedName name="HTML_Control" localSheetId="0" hidden="1">{"'6.강수량'!$A$1:$O$37","'6.강수량'!$A$1:$C$1"}</definedName>
    <definedName name="HTML_Control" localSheetId="2" hidden="1">{"'6.강수량'!$A$1:$O$37","'6.강수량'!$A$1:$C$1"}</definedName>
    <definedName name="HTML_Control" localSheetId="11" hidden="1">{"'6.강수량'!$A$1:$O$37","'6.강수량'!$A$1:$C$1"}</definedName>
    <definedName name="HTML_Control" localSheetId="3" hidden="1">{"'6.강수량'!$A$1:$O$37","'6.강수량'!$A$1:$C$1"}</definedName>
    <definedName name="HTML_Control" localSheetId="4" hidden="1">{"'6.강수량'!$A$1:$O$37","'6.강수량'!$A$1:$C$1"}</definedName>
    <definedName name="HTML_Control" localSheetId="5" hidden="1">{"'6.강수량'!$A$1:$O$37","'6.강수량'!$A$1:$C$1"}</definedName>
    <definedName name="HTML_Control" localSheetId="6" hidden="1">{"'6.강수량'!$A$1:$O$37","'6.강수량'!$A$1:$C$1"}</definedName>
    <definedName name="HTML_Control" localSheetId="9" hidden="1">{"'6.강수량'!$A$1:$O$37","'6.강수량'!$A$1:$C$1"}</definedName>
    <definedName name="HTML_Control" localSheetId="10" hidden="1">{"'6.강수량'!$A$1:$O$37","'6.강수량'!$A$1:$C$1"}</definedName>
    <definedName name="HTML_Control" hidden="1">{"'6.강수량'!$A$1:$O$37","'6.강수량'!$A$1:$C$1"}</definedName>
    <definedName name="HTML_Description" hidden="1">""</definedName>
    <definedName name="HTML_Email" hidden="1">""</definedName>
    <definedName name="HTML_Header" hidden="1">"6.강수량"</definedName>
    <definedName name="HTML_LastUpdate" hidden="1">"2002-01-04"</definedName>
    <definedName name="HTML_LineAfter" hidden="1">FALSE</definedName>
    <definedName name="HTML_LineBefore" hidden="1">FALSE</definedName>
    <definedName name="HTML_Name" hidden="1">"홍사훈"</definedName>
    <definedName name="HTML_OBDlg2" hidden="1">TRUE</definedName>
    <definedName name="HTML_OBDlg4" hidden="1">TRUE</definedName>
    <definedName name="HTML_OS" hidden="1">0</definedName>
    <definedName name="HTML_PathFile" hidden="1">"C:\홍 사 훈\++통계연보\제41회 통계연보\MyHTML.htm"</definedName>
    <definedName name="HTML_Title" hidden="1">"+02"</definedName>
    <definedName name="_xlnm.Print_Area" localSheetId="0">'0. 간지'!$A$1:$I$20</definedName>
    <definedName name="_xlnm.Print_Area" localSheetId="1">'0-1.이면'!$A$1:$I$20</definedName>
    <definedName name="_xlnm.Print_Area" localSheetId="2">'1.경제활동인구'!$A$1:$G$38</definedName>
    <definedName name="_xlnm.Print_Area" localSheetId="11">'10.직업훈련현황'!$A$1:$P$43</definedName>
    <definedName name="_xlnm.Print_Area" localSheetId="3">'2.연령별취업자'!$A$1:$M$31</definedName>
    <definedName name="_xlnm.Print_Area" localSheetId="4">'3.교육정도별취업자'!$A$1:$F$31</definedName>
    <definedName name="_xlnm.Print_Area" localSheetId="5">'4.산업별취업자'!$A$1:$P$20</definedName>
    <definedName name="_xlnm.Print_Area" localSheetId="6">'5.직업별취업자'!$A$1:$U$27</definedName>
    <definedName name="_xlnm.Print_Area" localSheetId="7">'6.노동조합'!$A$1:$V$41</definedName>
    <definedName name="_xlnm.Print_Area" localSheetId="8">'7.시군별노동조합'!$A$1:$V$42</definedName>
    <definedName name="_xlnm.Print_Area" localSheetId="9">'8.산업연맹별노동조합'!$A$1:$AZ$40</definedName>
    <definedName name="_xlnm.Print_Area" localSheetId="10">'9.노사분규 발생현황'!$A$1:$E$19</definedName>
    <definedName name="qqq" localSheetId="2">'[3]18.농업용기계보유 '!$A$18:$K$1275</definedName>
    <definedName name="qqq" localSheetId="11">'[4]18.농업용기계보유 '!$A$18:$K$1275</definedName>
    <definedName name="qqq" localSheetId="3">'[3]18.농업용기계보유 '!$A$18:$K$1275</definedName>
    <definedName name="qqq" localSheetId="4">'[3]18.농업용기계보유 '!$A$18:$K$1275</definedName>
    <definedName name="qqq" localSheetId="5">'[3]18.농업용기계보유 '!$A$18:$K$1275</definedName>
    <definedName name="qqq" localSheetId="6">'[3]18.농업용기계보유 '!$A$18:$K$1275</definedName>
    <definedName name="qqq" localSheetId="10">'[5]18.농업용기계보유 '!$A$18:$K$1275</definedName>
    <definedName name="qqq">'[6]18.농업용기계보유 '!$A$18:$K$1275</definedName>
    <definedName name="sss" localSheetId="2">{"Book1"}</definedName>
    <definedName name="sss" localSheetId="11">{"Book1"}</definedName>
    <definedName name="sss" localSheetId="3">{"Book1"}</definedName>
    <definedName name="sss" localSheetId="4">{"Book1"}</definedName>
    <definedName name="sss" localSheetId="5">{"Book1"}</definedName>
    <definedName name="sss" localSheetId="6">{"Book1"}</definedName>
    <definedName name="sss" localSheetId="9">{"Book1"}</definedName>
    <definedName name="sss" localSheetId="10">{"Book1"}</definedName>
    <definedName name="sss">{"Book1"}</definedName>
  </definedNames>
  <calcPr calcId="144525"/>
</workbook>
</file>

<file path=xl/calcChain.xml><?xml version="1.0" encoding="utf-8"?>
<calcChain xmlns="http://schemas.openxmlformats.org/spreadsheetml/2006/main">
  <c r="B19" i="13" l="1"/>
  <c r="G22" i="11"/>
  <c r="G23" i="11"/>
  <c r="G24" i="11"/>
  <c r="G25" i="11"/>
  <c r="G26" i="11"/>
  <c r="G27" i="11"/>
  <c r="G28" i="11"/>
  <c r="G29" i="11"/>
  <c r="G30" i="11"/>
  <c r="G31" i="11"/>
  <c r="G32" i="11"/>
  <c r="G33" i="11"/>
  <c r="G34" i="11"/>
  <c r="G35" i="11"/>
  <c r="G36" i="11"/>
  <c r="G37" i="11"/>
  <c r="G38" i="11"/>
  <c r="G39" i="11"/>
  <c r="G21" i="11"/>
  <c r="G19" i="11"/>
  <c r="G18" i="11"/>
  <c r="O18" i="11"/>
  <c r="K18" i="11"/>
  <c r="G20" i="11"/>
  <c r="H14" i="13" l="1"/>
  <c r="C20" i="13" l="1"/>
  <c r="C36" i="13"/>
  <c r="B36" i="13"/>
  <c r="C31" i="14" l="1"/>
  <c r="D22" i="14" l="1"/>
  <c r="C22" i="14" l="1"/>
  <c r="E27" i="14"/>
  <c r="D27" i="14"/>
  <c r="C27" i="14"/>
  <c r="B27" i="14"/>
  <c r="C33" i="14" l="1"/>
  <c r="E40" i="14" l="1"/>
  <c r="D40" i="14"/>
  <c r="C40" i="14"/>
  <c r="B40" i="14"/>
  <c r="B39" i="14"/>
  <c r="C39" i="14"/>
  <c r="D39" i="14"/>
  <c r="E39" i="14"/>
  <c r="B38" i="14"/>
  <c r="C38" i="14"/>
  <c r="D38" i="14"/>
  <c r="E38" i="14"/>
  <c r="B37" i="14"/>
  <c r="C37" i="14"/>
  <c r="D37" i="14"/>
  <c r="E37" i="14"/>
  <c r="B36" i="14"/>
  <c r="C36" i="14"/>
  <c r="D36" i="14"/>
  <c r="E36" i="14"/>
  <c r="B35" i="14"/>
  <c r="C35" i="14"/>
  <c r="D35" i="14"/>
  <c r="E35" i="14"/>
  <c r="B34" i="14"/>
  <c r="C34" i="14"/>
  <c r="D34" i="14"/>
  <c r="E34" i="14"/>
  <c r="B33" i="14"/>
  <c r="D33" i="14"/>
  <c r="E33" i="14"/>
  <c r="B31" i="14"/>
  <c r="D31" i="14"/>
  <c r="E31" i="14"/>
  <c r="B32" i="14"/>
  <c r="C32" i="14"/>
  <c r="D32" i="14"/>
  <c r="E32" i="14"/>
  <c r="B30" i="14"/>
  <c r="C30" i="14"/>
  <c r="D30" i="14"/>
  <c r="E30" i="14"/>
  <c r="B29" i="14"/>
  <c r="C29" i="14"/>
  <c r="D29" i="14"/>
  <c r="E29" i="14"/>
  <c r="B28" i="14"/>
  <c r="C28" i="14"/>
  <c r="D28" i="14"/>
  <c r="E28" i="14"/>
  <c r="B26" i="14"/>
  <c r="C26" i="14"/>
  <c r="D26" i="14"/>
  <c r="E26" i="14"/>
  <c r="B25" i="14"/>
  <c r="C25" i="14"/>
  <c r="D25" i="14"/>
  <c r="E25" i="14"/>
  <c r="B23" i="14"/>
  <c r="C23" i="14"/>
  <c r="D23" i="14"/>
  <c r="E23" i="14"/>
  <c r="B24" i="14"/>
  <c r="C24" i="14"/>
  <c r="D24" i="14"/>
  <c r="E24" i="14"/>
  <c r="E22" i="14"/>
  <c r="B22" i="14"/>
  <c r="B21" i="14"/>
  <c r="C21" i="14"/>
  <c r="D21" i="14"/>
  <c r="E21" i="14"/>
  <c r="B20" i="14"/>
  <c r="C20" i="14"/>
  <c r="D20" i="14"/>
  <c r="E20" i="14"/>
  <c r="B19" i="14"/>
  <c r="C19" i="14"/>
  <c r="D19" i="14"/>
  <c r="E19" i="14"/>
  <c r="E18" i="14"/>
  <c r="D18" i="14"/>
  <c r="C18" i="14"/>
  <c r="B18" i="14"/>
  <c r="N16" i="14"/>
  <c r="J16" i="14"/>
  <c r="F16" i="14"/>
  <c r="C20" i="10"/>
  <c r="D20" i="10"/>
  <c r="E20" i="10"/>
  <c r="C21" i="10"/>
  <c r="D21" i="10"/>
  <c r="E21" i="10"/>
  <c r="C22" i="10"/>
  <c r="D22" i="10"/>
  <c r="E22" i="10"/>
  <c r="C23" i="10"/>
  <c r="D23" i="10"/>
  <c r="E23" i="10"/>
  <c r="C24" i="10"/>
  <c r="D24" i="10"/>
  <c r="E24" i="10"/>
  <c r="C25" i="10"/>
  <c r="D25" i="10"/>
  <c r="E25" i="10"/>
  <c r="C26" i="10"/>
  <c r="D26" i="10"/>
  <c r="E26" i="10"/>
  <c r="C27" i="10"/>
  <c r="D27" i="10"/>
  <c r="E27" i="10"/>
  <c r="C28" i="10"/>
  <c r="D28" i="10"/>
  <c r="E28" i="10"/>
  <c r="C29" i="10"/>
  <c r="D29" i="10"/>
  <c r="E29" i="10"/>
  <c r="C30" i="10"/>
  <c r="D30" i="10"/>
  <c r="E30" i="10"/>
  <c r="C31" i="10"/>
  <c r="D31" i="10"/>
  <c r="E31" i="10"/>
  <c r="C32" i="10"/>
  <c r="D32" i="10"/>
  <c r="E32" i="10"/>
  <c r="C33" i="10"/>
  <c r="D33" i="10"/>
  <c r="E33" i="10"/>
  <c r="C34" i="10"/>
  <c r="D34" i="10"/>
  <c r="E34" i="10"/>
  <c r="C35" i="10"/>
  <c r="D35" i="10"/>
  <c r="E35" i="10"/>
  <c r="C36" i="10"/>
  <c r="D36" i="10"/>
  <c r="E36" i="10"/>
  <c r="C37" i="10"/>
  <c r="D37" i="10"/>
  <c r="E37" i="10"/>
  <c r="C38" i="10"/>
  <c r="D38" i="10"/>
  <c r="E38" i="10"/>
  <c r="C39" i="10"/>
  <c r="D39" i="10"/>
  <c r="E39" i="10"/>
  <c r="C40" i="10"/>
  <c r="D40" i="10"/>
  <c r="E40" i="10"/>
  <c r="C41" i="10"/>
  <c r="D41" i="10"/>
  <c r="E41" i="10"/>
  <c r="B17" i="13"/>
  <c r="C17" i="13"/>
  <c r="B18" i="13"/>
  <c r="C18" i="13"/>
  <c r="C19" i="13"/>
  <c r="B20" i="13"/>
  <c r="B21" i="13"/>
  <c r="C21" i="13"/>
  <c r="B22" i="13"/>
  <c r="C22" i="13"/>
  <c r="B23" i="13"/>
  <c r="C23" i="13"/>
  <c r="B24" i="13"/>
  <c r="C24" i="13"/>
  <c r="B25" i="13"/>
  <c r="C25" i="13"/>
  <c r="B26" i="13"/>
  <c r="C26" i="13"/>
  <c r="B27" i="13"/>
  <c r="C27" i="13"/>
  <c r="B28" i="13"/>
  <c r="C28" i="13"/>
  <c r="B29" i="13"/>
  <c r="C29" i="13"/>
  <c r="B30" i="13"/>
  <c r="C30" i="13"/>
  <c r="B31" i="13"/>
  <c r="C31" i="13"/>
  <c r="B32" i="13"/>
  <c r="C32" i="13"/>
  <c r="B33" i="13"/>
  <c r="C33" i="13"/>
  <c r="B34" i="13"/>
  <c r="C34" i="13"/>
  <c r="B35" i="13"/>
  <c r="C35" i="13"/>
  <c r="B37" i="13"/>
  <c r="C37" i="13"/>
  <c r="B38" i="13"/>
  <c r="C38" i="13"/>
  <c r="B16" i="13"/>
  <c r="G16" i="14"/>
  <c r="H16" i="14"/>
  <c r="I16" i="14"/>
  <c r="K16" i="14"/>
  <c r="L16" i="14"/>
  <c r="M16" i="14"/>
  <c r="O16" i="14"/>
  <c r="P16" i="14"/>
  <c r="Q16" i="14"/>
  <c r="B16" i="11"/>
  <c r="U16" i="14"/>
  <c r="T16" i="14"/>
  <c r="S16" i="14"/>
  <c r="R16" i="14"/>
  <c r="U16" i="11"/>
  <c r="T16" i="11"/>
  <c r="S16" i="11"/>
  <c r="R16" i="11"/>
  <c r="I16" i="11"/>
  <c r="H16" i="11"/>
  <c r="G16" i="11"/>
  <c r="F16" i="11"/>
  <c r="M16" i="11"/>
  <c r="L16" i="11"/>
  <c r="K16" i="11"/>
  <c r="J16" i="11"/>
  <c r="Q16" i="11"/>
  <c r="P16" i="11"/>
  <c r="O16" i="11"/>
  <c r="N16" i="11"/>
  <c r="C28" i="7"/>
  <c r="G17" i="10"/>
  <c r="E19" i="10"/>
  <c r="D19" i="10"/>
  <c r="C19" i="10"/>
  <c r="C16" i="13"/>
  <c r="H17" i="10"/>
  <c r="E16" i="11"/>
  <c r="D16" i="11"/>
  <c r="C16" i="11"/>
  <c r="W14" i="13"/>
  <c r="S14" i="13"/>
  <c r="K14" i="13"/>
  <c r="G14" i="13"/>
  <c r="D14" i="13"/>
  <c r="N17" i="10"/>
  <c r="L17" i="10"/>
  <c r="E14" i="13"/>
  <c r="F14" i="13"/>
  <c r="I14" i="13"/>
  <c r="J14" i="13"/>
  <c r="L14" i="13"/>
  <c r="M14" i="13"/>
  <c r="N14" i="13"/>
  <c r="O14" i="13"/>
  <c r="R14" i="13"/>
  <c r="T14" i="13"/>
  <c r="U14" i="13"/>
  <c r="V14" i="13"/>
  <c r="X14" i="13"/>
  <c r="Y14" i="13"/>
  <c r="Z14" i="13"/>
  <c r="AA14" i="13"/>
  <c r="AB14" i="13"/>
  <c r="AC14" i="13"/>
  <c r="AD14" i="13"/>
  <c r="AE14" i="13"/>
  <c r="AF14" i="13"/>
  <c r="AG14" i="13"/>
  <c r="AJ14" i="13"/>
  <c r="AK14" i="13"/>
  <c r="AL14" i="13"/>
  <c r="AM14" i="13"/>
  <c r="AN14" i="13"/>
  <c r="AO14" i="13"/>
  <c r="AP14" i="13"/>
  <c r="AQ14" i="13"/>
  <c r="AR14" i="13"/>
  <c r="AS14" i="13"/>
  <c r="AT14" i="13"/>
  <c r="AU14" i="13"/>
  <c r="AV14" i="13"/>
  <c r="AW14" i="13"/>
  <c r="AX14" i="13"/>
  <c r="AY14" i="13"/>
  <c r="M17" i="10"/>
  <c r="P17" i="10"/>
  <c r="O17" i="10"/>
  <c r="K17" i="10"/>
  <c r="F17" i="10"/>
  <c r="E17" i="10" l="1"/>
  <c r="B14" i="13"/>
  <c r="B16" i="14"/>
  <c r="E16" i="14"/>
  <c r="D17" i="10"/>
  <c r="C17" i="10"/>
  <c r="C14" i="13"/>
  <c r="D16" i="14"/>
  <c r="C16" i="14"/>
</calcChain>
</file>

<file path=xl/sharedStrings.xml><?xml version="1.0" encoding="utf-8"?>
<sst xmlns="http://schemas.openxmlformats.org/spreadsheetml/2006/main" count="957" uniqueCount="335">
  <si>
    <t>132</t>
    <phoneticPr fontId="55" type="noConversion"/>
  </si>
  <si>
    <t>1. 경제활동 인구총괄</t>
    <phoneticPr fontId="55" type="noConversion"/>
  </si>
  <si>
    <t>2. 연령별 취업자</t>
    <phoneticPr fontId="55" type="noConversion"/>
  </si>
  <si>
    <t>3. 교육정도별 취업자</t>
    <phoneticPr fontId="55" type="noConversion"/>
  </si>
  <si>
    <t>4. 산업별 취업자</t>
    <phoneticPr fontId="55" type="noConversion"/>
  </si>
  <si>
    <t>5. 직업별 취업자</t>
    <phoneticPr fontId="55" type="noConversion"/>
  </si>
  <si>
    <t>6. 노동조합</t>
    <phoneticPr fontId="55" type="noConversion"/>
  </si>
  <si>
    <t>7. 시·군별 노동조합</t>
    <phoneticPr fontId="55" type="noConversion"/>
  </si>
  <si>
    <t>8. 산업연맹별 노동조합</t>
    <phoneticPr fontId="55" type="noConversion"/>
  </si>
  <si>
    <t>9. 노사분규 발생현황</t>
    <phoneticPr fontId="55" type="noConversion"/>
  </si>
  <si>
    <t>10. 직업훈련 현황</t>
    <phoneticPr fontId="55" type="noConversion"/>
  </si>
  <si>
    <t>단위 : 건</t>
  </si>
  <si>
    <t>2004</t>
  </si>
  <si>
    <t>9. 노사분규 발생현황</t>
    <phoneticPr fontId="55" type="noConversion"/>
  </si>
  <si>
    <t>9. Labor Disputes</t>
    <phoneticPr fontId="55" type="noConversion"/>
  </si>
  <si>
    <t>Unit : case</t>
    <phoneticPr fontId="55" type="noConversion"/>
  </si>
  <si>
    <r>
      <t>연</t>
    </r>
    <r>
      <rPr>
        <sz val="9"/>
        <rFont val="Abadi MT Condensed Light"/>
        <family val="2"/>
      </rPr>
      <t xml:space="preserve">  </t>
    </r>
    <r>
      <rPr>
        <sz val="9"/>
        <rFont val="돋움"/>
        <family val="3"/>
        <charset val="129"/>
      </rPr>
      <t>별
Year</t>
    </r>
    <phoneticPr fontId="55" type="noConversion"/>
  </si>
  <si>
    <t>조정신청
(쟁의발생신고)
Application for mediation
(Industrial actions reported)</t>
    <phoneticPr fontId="55" type="noConversion"/>
  </si>
  <si>
    <t>쟁의행위신고
Industrial actions reported</t>
    <phoneticPr fontId="55" type="noConversion"/>
  </si>
  <si>
    <t>분규발생
Occurrence of labor disputes</t>
    <phoneticPr fontId="55" type="noConversion"/>
  </si>
  <si>
    <t>직장폐쇄신고
Workplace shut-down reported</t>
    <phoneticPr fontId="55" type="noConversion"/>
  </si>
  <si>
    <t>자료 : 기업노사지원과</t>
    <phoneticPr fontId="55" type="noConversion"/>
  </si>
  <si>
    <t>Source : Division of Enterprises, Labor &amp; Management Support</t>
    <phoneticPr fontId="55" type="noConversion"/>
  </si>
  <si>
    <t xml:space="preserve"> </t>
    <phoneticPr fontId="55" type="noConversion"/>
  </si>
  <si>
    <t>단위 : 천명</t>
  </si>
  <si>
    <t>2010</t>
  </si>
  <si>
    <t>1/4</t>
  </si>
  <si>
    <t>2009</t>
  </si>
  <si>
    <t xml:space="preserve"> </t>
    <phoneticPr fontId="55" type="noConversion"/>
  </si>
  <si>
    <t>2009</t>
    <phoneticPr fontId="55" type="noConversion"/>
  </si>
  <si>
    <t>단위 : 천명, %</t>
  </si>
  <si>
    <t>1 / 4</t>
  </si>
  <si>
    <t>2 / 4</t>
  </si>
  <si>
    <t>3 / 4</t>
  </si>
  <si>
    <t>4 / 4</t>
  </si>
  <si>
    <t>5. Employed Persons by Occupation</t>
  </si>
  <si>
    <t>단위 : 개소, 명</t>
  </si>
  <si>
    <t>Unit : establishment, person</t>
  </si>
  <si>
    <t>포항시</t>
  </si>
  <si>
    <t>Pohang</t>
  </si>
  <si>
    <t>경주시</t>
  </si>
  <si>
    <t>Gyeongju</t>
  </si>
  <si>
    <t>김천시</t>
  </si>
  <si>
    <t>Gimcheon</t>
  </si>
  <si>
    <t>안동시</t>
  </si>
  <si>
    <t>Andong</t>
  </si>
  <si>
    <t>구미시</t>
  </si>
  <si>
    <t>Gumi</t>
  </si>
  <si>
    <t>영주시</t>
  </si>
  <si>
    <t>Yeongju</t>
  </si>
  <si>
    <t>영천시</t>
  </si>
  <si>
    <t>Yeongcheon</t>
  </si>
  <si>
    <t>상주시</t>
  </si>
  <si>
    <t>Sangju</t>
  </si>
  <si>
    <t>문경시</t>
  </si>
  <si>
    <t>Mungyeong</t>
  </si>
  <si>
    <t>경산시</t>
  </si>
  <si>
    <t>Gyeongsan</t>
  </si>
  <si>
    <t>군위군</t>
  </si>
  <si>
    <t>Gunwi</t>
  </si>
  <si>
    <t>의성군</t>
  </si>
  <si>
    <t>Uiseong</t>
  </si>
  <si>
    <t>청송군</t>
  </si>
  <si>
    <t>Cheongsong</t>
  </si>
  <si>
    <t>영양군</t>
  </si>
  <si>
    <t>Yeongyang</t>
  </si>
  <si>
    <t>영덕군</t>
  </si>
  <si>
    <t>Yeongdeok</t>
  </si>
  <si>
    <t>청도군</t>
  </si>
  <si>
    <t>Cheongdo</t>
  </si>
  <si>
    <t>고령군</t>
  </si>
  <si>
    <t>Goryeong</t>
  </si>
  <si>
    <t>성주군</t>
  </si>
  <si>
    <t>Seongju</t>
  </si>
  <si>
    <t>칠곡군</t>
  </si>
  <si>
    <t>Chilgok</t>
  </si>
  <si>
    <t>예천군</t>
  </si>
  <si>
    <t>Yecheon</t>
  </si>
  <si>
    <t>Bonghwa</t>
  </si>
  <si>
    <t>울진군</t>
  </si>
  <si>
    <t>Uljin</t>
  </si>
  <si>
    <t>울릉군</t>
  </si>
  <si>
    <t>Ulleung</t>
  </si>
  <si>
    <t>봉화군</t>
  </si>
  <si>
    <t>단위 : 명</t>
    <phoneticPr fontId="55" type="noConversion"/>
  </si>
  <si>
    <t>Unit : person</t>
    <phoneticPr fontId="55" type="noConversion"/>
  </si>
  <si>
    <t>계
Total</t>
    <phoneticPr fontId="55" type="noConversion"/>
  </si>
  <si>
    <t>도민직업훈련
Provided by Provincial government</t>
    <phoneticPr fontId="55" type="noConversion"/>
  </si>
  <si>
    <t>취 업
Job
found</t>
    <phoneticPr fontId="55" type="noConversion"/>
  </si>
  <si>
    <t>도립직업전문학교
Provincial occupational school</t>
    <phoneticPr fontId="55" type="noConversion"/>
  </si>
  <si>
    <t>여성회관
Women's hall</t>
    <phoneticPr fontId="55" type="noConversion"/>
  </si>
  <si>
    <t>여성능력개발센터
Women's devel opment center</t>
    <phoneticPr fontId="55" type="noConversion"/>
  </si>
  <si>
    <t>Source : Si &amp; Gun</t>
    <phoneticPr fontId="55" type="noConversion"/>
  </si>
  <si>
    <t>1 361</t>
  </si>
  <si>
    <t>섬 유</t>
  </si>
  <si>
    <t>광 산</t>
  </si>
  <si>
    <t>통 신</t>
  </si>
  <si>
    <t>항 운</t>
  </si>
  <si>
    <t>금 융</t>
  </si>
  <si>
    <t>화 학</t>
  </si>
  <si>
    <t>금 속</t>
  </si>
  <si>
    <t>연 합</t>
  </si>
  <si>
    <t>관 광</t>
  </si>
  <si>
    <t>택 시</t>
  </si>
  <si>
    <t>사 무</t>
  </si>
  <si>
    <t>병 원</t>
  </si>
  <si>
    <t>대 학</t>
  </si>
  <si>
    <t>건 설</t>
  </si>
  <si>
    <t>해 상</t>
  </si>
  <si>
    <t>연별 및 
시군별</t>
  </si>
  <si>
    <t>Year &amp;
Si, Gun</t>
  </si>
  <si>
    <t>6. 노동조합</t>
    <phoneticPr fontId="55" type="noConversion"/>
  </si>
  <si>
    <t>연별 및 
산업연맹별</t>
    <phoneticPr fontId="55" type="noConversion"/>
  </si>
  <si>
    <t>Year &amp; 
Industrial Federation</t>
    <phoneticPr fontId="55" type="noConversion"/>
  </si>
  <si>
    <t>조합수
Number of unions</t>
    <phoneticPr fontId="55" type="noConversion"/>
  </si>
  <si>
    <t>남
Male</t>
    <phoneticPr fontId="55" type="noConversion"/>
  </si>
  <si>
    <t>여
Female</t>
    <phoneticPr fontId="55" type="noConversion"/>
  </si>
  <si>
    <t xml:space="preserve"> Mine</t>
    <phoneticPr fontId="55" type="noConversion"/>
  </si>
  <si>
    <t>화물수송</t>
    <phoneticPr fontId="55" type="noConversion"/>
  </si>
  <si>
    <t xml:space="preserve"> Transportation</t>
    <phoneticPr fontId="55" type="noConversion"/>
  </si>
  <si>
    <t xml:space="preserve"> Communications</t>
    <phoneticPr fontId="55" type="noConversion"/>
  </si>
  <si>
    <t xml:space="preserve"> Marine Transport</t>
    <phoneticPr fontId="55" type="noConversion"/>
  </si>
  <si>
    <t xml:space="preserve"> Banking &amp; Finance</t>
    <phoneticPr fontId="55" type="noConversion"/>
  </si>
  <si>
    <t xml:space="preserve"> Chemicals</t>
    <phoneticPr fontId="55" type="noConversion"/>
  </si>
  <si>
    <t xml:space="preserve"> Metal</t>
    <phoneticPr fontId="55" type="noConversion"/>
  </si>
  <si>
    <t xml:space="preserve"> United</t>
    <phoneticPr fontId="55" type="noConversion"/>
  </si>
  <si>
    <t>식품산업</t>
    <phoneticPr fontId="55" type="noConversion"/>
  </si>
  <si>
    <t xml:space="preserve"> Food Industry</t>
    <phoneticPr fontId="55" type="noConversion"/>
  </si>
  <si>
    <t>자동차</t>
    <phoneticPr fontId="55" type="noConversion"/>
  </si>
  <si>
    <t xml:space="preserve"> Automobile</t>
    <phoneticPr fontId="55" type="noConversion"/>
  </si>
  <si>
    <t xml:space="preserve"> Tourism</t>
    <phoneticPr fontId="55" type="noConversion"/>
  </si>
  <si>
    <t xml:space="preserve"> Taxi</t>
    <phoneticPr fontId="55" type="noConversion"/>
  </si>
  <si>
    <t xml:space="preserve"> Clerical</t>
    <phoneticPr fontId="55" type="noConversion"/>
  </si>
  <si>
    <t>언 론</t>
    <phoneticPr fontId="55" type="noConversion"/>
  </si>
  <si>
    <t xml:space="preserve"> Press</t>
    <phoneticPr fontId="55" type="noConversion"/>
  </si>
  <si>
    <t xml:space="preserve"> Hospital</t>
    <phoneticPr fontId="55" type="noConversion"/>
  </si>
  <si>
    <t xml:space="preserve"> University</t>
    <phoneticPr fontId="55" type="noConversion"/>
  </si>
  <si>
    <t xml:space="preserve"> Construction</t>
    <phoneticPr fontId="55" type="noConversion"/>
  </si>
  <si>
    <t xml:space="preserve"> Marine</t>
    <phoneticPr fontId="55" type="noConversion"/>
  </si>
  <si>
    <t>보 험</t>
    <phoneticPr fontId="55" type="noConversion"/>
  </si>
  <si>
    <t xml:space="preserve"> Insurance</t>
    <phoneticPr fontId="55" type="noConversion"/>
  </si>
  <si>
    <t>정부투자기관</t>
    <phoneticPr fontId="55" type="noConversion"/>
  </si>
  <si>
    <t xml:space="preserve"> Agency</t>
    <phoneticPr fontId="55" type="noConversion"/>
  </si>
  <si>
    <t>기 타</t>
    <phoneticPr fontId="55" type="noConversion"/>
  </si>
  <si>
    <t xml:space="preserve"> Others</t>
    <phoneticPr fontId="55" type="noConversion"/>
  </si>
  <si>
    <t>8. 산업연맹별 노동조합</t>
    <phoneticPr fontId="55" type="noConversion"/>
  </si>
  <si>
    <t>8. Labor Unions by Industrial Federation</t>
    <phoneticPr fontId="55" type="noConversion"/>
  </si>
  <si>
    <t>8. 산업연맹별 노동조합(계속)</t>
    <phoneticPr fontId="55" type="noConversion"/>
  </si>
  <si>
    <t>8. Labor Unions by Industrial Federation(cont'd)</t>
    <phoneticPr fontId="55" type="noConversion"/>
  </si>
  <si>
    <r>
      <t>합</t>
    </r>
    <r>
      <rPr>
        <sz val="9"/>
        <rFont val="Abadi MT Condensed Light"/>
        <family val="2"/>
      </rPr>
      <t xml:space="preserve">  </t>
    </r>
    <r>
      <rPr>
        <sz val="9"/>
        <rFont val="돋움"/>
        <family val="3"/>
        <charset val="129"/>
      </rPr>
      <t>계
Total</t>
    </r>
    <phoneticPr fontId="55" type="noConversion"/>
  </si>
  <si>
    <r>
      <t>섬</t>
    </r>
    <r>
      <rPr>
        <sz val="9"/>
        <rFont val="Abadi MT Condensed Light"/>
        <family val="2"/>
      </rPr>
      <t xml:space="preserve">  </t>
    </r>
    <r>
      <rPr>
        <sz val="9"/>
        <rFont val="돋움"/>
        <family val="3"/>
        <charset val="129"/>
      </rPr>
      <t>유
Textile</t>
    </r>
    <phoneticPr fontId="55" type="noConversion"/>
  </si>
  <si>
    <r>
      <t>광</t>
    </r>
    <r>
      <rPr>
        <sz val="9"/>
        <rFont val="Abadi MT Condensed Light"/>
        <family val="2"/>
      </rPr>
      <t xml:space="preserve">  </t>
    </r>
    <r>
      <rPr>
        <sz val="9"/>
        <rFont val="돋움"/>
        <family val="3"/>
        <charset val="129"/>
      </rPr>
      <t>산
Mine</t>
    </r>
    <phoneticPr fontId="55" type="noConversion"/>
  </si>
  <si>
    <t>화물수송
Freight</t>
    <phoneticPr fontId="55" type="noConversion"/>
  </si>
  <si>
    <r>
      <t>통</t>
    </r>
    <r>
      <rPr>
        <sz val="9"/>
        <rFont val="Abadi MT Condensed Light"/>
        <family val="2"/>
      </rPr>
      <t xml:space="preserve">  </t>
    </r>
    <r>
      <rPr>
        <sz val="9"/>
        <rFont val="돋움"/>
        <family val="3"/>
        <charset val="129"/>
      </rPr>
      <t>신
Communications</t>
    </r>
    <phoneticPr fontId="55" type="noConversion"/>
  </si>
  <si>
    <r>
      <t>항</t>
    </r>
    <r>
      <rPr>
        <sz val="9"/>
        <rFont val="Abadi MT Condensed Light"/>
        <family val="2"/>
      </rPr>
      <t xml:space="preserve">  </t>
    </r>
    <r>
      <rPr>
        <sz val="9"/>
        <rFont val="돋움"/>
        <family val="3"/>
        <charset val="129"/>
      </rPr>
      <t>운
Marine transport</t>
    </r>
    <phoneticPr fontId="55" type="noConversion"/>
  </si>
  <si>
    <r>
      <t>금</t>
    </r>
    <r>
      <rPr>
        <sz val="9"/>
        <rFont val="Abadi MT Condensed Light"/>
        <family val="2"/>
      </rPr>
      <t xml:space="preserve">  </t>
    </r>
    <r>
      <rPr>
        <sz val="9"/>
        <rFont val="돋움"/>
        <family val="3"/>
        <charset val="129"/>
      </rPr>
      <t>융
Banking and finance</t>
    </r>
    <phoneticPr fontId="55" type="noConversion"/>
  </si>
  <si>
    <r>
      <t>화</t>
    </r>
    <r>
      <rPr>
        <sz val="9"/>
        <rFont val="Abadi MT Condensed Light"/>
        <family val="2"/>
      </rPr>
      <t xml:space="preserve">  </t>
    </r>
    <r>
      <rPr>
        <sz val="9"/>
        <rFont val="돋움"/>
        <family val="3"/>
        <charset val="129"/>
      </rPr>
      <t>학
Chemicals</t>
    </r>
    <phoneticPr fontId="55" type="noConversion"/>
  </si>
  <si>
    <r>
      <t>금</t>
    </r>
    <r>
      <rPr>
        <sz val="9"/>
        <rFont val="Abadi MT Condensed Light"/>
        <family val="2"/>
      </rPr>
      <t xml:space="preserve">  </t>
    </r>
    <r>
      <rPr>
        <sz val="9"/>
        <rFont val="돋움"/>
        <family val="3"/>
        <charset val="129"/>
      </rPr>
      <t>속
Metal</t>
    </r>
    <phoneticPr fontId="55" type="noConversion"/>
  </si>
  <si>
    <r>
      <t>연</t>
    </r>
    <r>
      <rPr>
        <sz val="9"/>
        <rFont val="Abadi MT Condensed Light"/>
        <family val="2"/>
      </rPr>
      <t xml:space="preserve">  </t>
    </r>
    <r>
      <rPr>
        <sz val="9"/>
        <rFont val="돋움"/>
        <family val="3"/>
        <charset val="129"/>
      </rPr>
      <t>합
United</t>
    </r>
    <phoneticPr fontId="55" type="noConversion"/>
  </si>
  <si>
    <t>출 판
Printing</t>
    <phoneticPr fontId="55" type="noConversion"/>
  </si>
  <si>
    <t>자동차
Automobile</t>
    <phoneticPr fontId="55" type="noConversion"/>
  </si>
  <si>
    <r>
      <t>관</t>
    </r>
    <r>
      <rPr>
        <sz val="9"/>
        <rFont val="Abadi MT Condensed Light"/>
        <family val="2"/>
      </rPr>
      <t xml:space="preserve">  </t>
    </r>
    <r>
      <rPr>
        <sz val="9"/>
        <rFont val="돋움"/>
        <family val="3"/>
        <charset val="129"/>
      </rPr>
      <t>광
Tourism</t>
    </r>
    <phoneticPr fontId="55" type="noConversion"/>
  </si>
  <si>
    <r>
      <t>택</t>
    </r>
    <r>
      <rPr>
        <sz val="9"/>
        <rFont val="Abadi MT Condensed Light"/>
        <family val="2"/>
      </rPr>
      <t xml:space="preserve">  </t>
    </r>
    <r>
      <rPr>
        <sz val="9"/>
        <rFont val="돋움"/>
        <family val="3"/>
        <charset val="129"/>
      </rPr>
      <t>시
Taxi</t>
    </r>
    <phoneticPr fontId="55" type="noConversion"/>
  </si>
  <si>
    <t>고 무
Rubber</t>
    <phoneticPr fontId="55" type="noConversion"/>
  </si>
  <si>
    <r>
      <t>사</t>
    </r>
    <r>
      <rPr>
        <sz val="9"/>
        <rFont val="Abadi MT Condensed Light"/>
        <family val="2"/>
      </rPr>
      <t xml:space="preserve">  </t>
    </r>
    <r>
      <rPr>
        <sz val="9"/>
        <rFont val="돋움"/>
        <family val="3"/>
        <charset val="129"/>
      </rPr>
      <t>무
Clerical</t>
    </r>
    <phoneticPr fontId="55" type="noConversion"/>
  </si>
  <si>
    <r>
      <t>언</t>
    </r>
    <r>
      <rPr>
        <sz val="9"/>
        <rFont val="Abadi MT Condensed Light"/>
        <family val="2"/>
      </rPr>
      <t xml:space="preserve">  </t>
    </r>
    <r>
      <rPr>
        <sz val="9"/>
        <rFont val="돋움"/>
        <family val="3"/>
        <charset val="129"/>
      </rPr>
      <t>론
Press</t>
    </r>
    <phoneticPr fontId="55" type="noConversion"/>
  </si>
  <si>
    <r>
      <t>병</t>
    </r>
    <r>
      <rPr>
        <sz val="9"/>
        <rFont val="Abadi MT Condensed Light"/>
        <family val="2"/>
      </rPr>
      <t xml:space="preserve">  </t>
    </r>
    <r>
      <rPr>
        <sz val="9"/>
        <rFont val="돋움"/>
        <family val="3"/>
        <charset val="129"/>
      </rPr>
      <t>원
Hospital</t>
    </r>
    <phoneticPr fontId="55" type="noConversion"/>
  </si>
  <si>
    <r>
      <t>대</t>
    </r>
    <r>
      <rPr>
        <sz val="9"/>
        <rFont val="Abadi MT Condensed Light"/>
        <family val="2"/>
      </rPr>
      <t xml:space="preserve">  </t>
    </r>
    <r>
      <rPr>
        <sz val="9"/>
        <rFont val="돋움"/>
        <family val="3"/>
        <charset val="129"/>
      </rPr>
      <t>학
University</t>
    </r>
    <phoneticPr fontId="55" type="noConversion"/>
  </si>
  <si>
    <r>
      <t>건</t>
    </r>
    <r>
      <rPr>
        <sz val="9"/>
        <rFont val="Abadi MT Condensed Light"/>
        <family val="2"/>
      </rPr>
      <t xml:space="preserve">  </t>
    </r>
    <r>
      <rPr>
        <sz val="9"/>
        <rFont val="돋움"/>
        <family val="3"/>
        <charset val="129"/>
      </rPr>
      <t>설
Construction</t>
    </r>
    <phoneticPr fontId="55" type="noConversion"/>
  </si>
  <si>
    <r>
      <t>해</t>
    </r>
    <r>
      <rPr>
        <sz val="9"/>
        <rFont val="Abadi MT Condensed Light"/>
        <family val="2"/>
      </rPr>
      <t xml:space="preserve">  </t>
    </r>
    <r>
      <rPr>
        <sz val="9"/>
        <rFont val="돋움"/>
        <family val="3"/>
        <charset val="129"/>
      </rPr>
      <t>상
Marine</t>
    </r>
    <phoneticPr fontId="55" type="noConversion"/>
  </si>
  <si>
    <t>정부투자기관
Agency</t>
    <phoneticPr fontId="55" type="noConversion"/>
  </si>
  <si>
    <r>
      <t>기</t>
    </r>
    <r>
      <rPr>
        <sz val="9"/>
        <rFont val="Abadi MT Condensed Light"/>
        <family val="2"/>
      </rPr>
      <t xml:space="preserve">  </t>
    </r>
    <r>
      <rPr>
        <sz val="9"/>
        <rFont val="돋움"/>
        <family val="3"/>
        <charset val="129"/>
      </rPr>
      <t>타
Others</t>
    </r>
    <phoneticPr fontId="55" type="noConversion"/>
  </si>
  <si>
    <r>
      <t xml:space="preserve">조합원수
</t>
    </r>
    <r>
      <rPr>
        <sz val="7"/>
        <rFont val="돋움"/>
        <family val="3"/>
        <charset val="129"/>
      </rPr>
      <t>No.of union members</t>
    </r>
    <phoneticPr fontId="55" type="noConversion"/>
  </si>
  <si>
    <t>자료 : 시군</t>
    <phoneticPr fontId="55" type="noConversion"/>
  </si>
  <si>
    <t>Source : Si &amp; Gun</t>
    <phoneticPr fontId="55" type="noConversion"/>
  </si>
  <si>
    <t>자료 : 시군</t>
    <phoneticPr fontId="55" type="noConversion"/>
  </si>
  <si>
    <t>자료 : 시군</t>
    <phoneticPr fontId="55" type="noConversion"/>
  </si>
  <si>
    <t>Source : Si &amp; Gun</t>
    <phoneticPr fontId="55" type="noConversion"/>
  </si>
  <si>
    <r>
      <t xml:space="preserve">조합원수
</t>
    </r>
    <r>
      <rPr>
        <sz val="7"/>
        <rFont val="돋움"/>
        <family val="3"/>
        <charset val="129"/>
      </rPr>
      <t>No.of union 
members</t>
    </r>
    <phoneticPr fontId="55" type="noConversion"/>
  </si>
  <si>
    <t>2011</t>
  </si>
  <si>
    <t>주:도민직업훈련 사항은 2006년 자료부터 내용 추가수록, 2011년 자료부터 "고용촉진훈련" 삭제</t>
    <phoneticPr fontId="55" type="noConversion"/>
  </si>
  <si>
    <t xml:space="preserve"> Seongju </t>
  </si>
  <si>
    <t>입 소
Training taken up</t>
    <phoneticPr fontId="55" type="noConversion"/>
  </si>
  <si>
    <t>수 료
Training
completed</t>
    <phoneticPr fontId="55" type="noConversion"/>
  </si>
  <si>
    <t>연  별
Year</t>
    <phoneticPr fontId="55" type="noConversion"/>
  </si>
  <si>
    <t>입 소
Training taken up</t>
    <phoneticPr fontId="55" type="noConversion"/>
  </si>
  <si>
    <t>취 업
Job
found</t>
    <phoneticPr fontId="55" type="noConversion"/>
  </si>
  <si>
    <t>Pohang</t>
    <phoneticPr fontId="55" type="noConversion"/>
  </si>
  <si>
    <r>
      <t>연</t>
    </r>
    <r>
      <rPr>
        <sz val="9"/>
        <rFont val="Abadi MT Condensed Light"/>
        <family val="2"/>
      </rPr>
      <t xml:space="preserve">  </t>
    </r>
    <r>
      <rPr>
        <sz val="9"/>
        <rFont val="돋움"/>
        <family val="3"/>
        <charset val="129"/>
      </rPr>
      <t>별
Year</t>
    </r>
    <phoneticPr fontId="55" type="noConversion"/>
  </si>
  <si>
    <t>도민직업훈련
Provided by Provincial government</t>
    <phoneticPr fontId="55" type="noConversion"/>
  </si>
  <si>
    <t>10. Vocational Training</t>
    <phoneticPr fontId="55" type="noConversion"/>
  </si>
  <si>
    <t>Source : Si &amp; Gun</t>
  </si>
  <si>
    <t>단위 : 명</t>
    <phoneticPr fontId="55" type="noConversion"/>
  </si>
  <si>
    <t>주:도민직업훈련 사항은 2006년 자료부터 내용 추가수록, 2011년 자료부터 "고용촉진훈련" 삭제</t>
    <phoneticPr fontId="55" type="noConversion"/>
  </si>
  <si>
    <t>10. 직업훈련 현황(계속)</t>
    <phoneticPr fontId="55" type="noConversion"/>
  </si>
  <si>
    <t>8. Labor Unions by Industrial Federation(cont'd)</t>
    <phoneticPr fontId="55" type="noConversion"/>
  </si>
  <si>
    <t>10. Vocational Training(cont'd)</t>
    <phoneticPr fontId="55" type="noConversion"/>
  </si>
  <si>
    <t>2012</t>
  </si>
  <si>
    <t>1. 경제활동인구 총괄</t>
  </si>
  <si>
    <t>1. Economically Active Population</t>
  </si>
  <si>
    <t>Unit : 1,000 persons</t>
  </si>
  <si>
    <r>
      <t>연</t>
    </r>
    <r>
      <rPr>
        <sz val="9"/>
        <rFont val="Abadi MT Condensed Light"/>
        <family val="2"/>
      </rPr>
      <t xml:space="preserve">  </t>
    </r>
    <r>
      <rPr>
        <sz val="9"/>
        <rFont val="돋움"/>
        <family val="3"/>
        <charset val="129"/>
      </rPr>
      <t>별
Year</t>
    </r>
  </si>
  <si>
    <t>15세 이상 인구 Population 15 years old and over</t>
  </si>
  <si>
    <t>경제활동인구
Economically active population</t>
  </si>
  <si>
    <t>비경제활동인구
Not economically active population</t>
  </si>
  <si>
    <t>취업자
Employed</t>
  </si>
  <si>
    <t>실업자
Unemployed</t>
  </si>
  <si>
    <t>2/4</t>
  </si>
  <si>
    <t>3/4</t>
  </si>
  <si>
    <t>4/4</t>
  </si>
  <si>
    <t>연별 및
분기별
Year &amp; Quarter</t>
  </si>
  <si>
    <t>경제활동참가율
(%)
Economic participation rate</t>
  </si>
  <si>
    <t>고용률(%)
Employment-Population rate</t>
  </si>
  <si>
    <t>실업률(%)
Unemployment rate</t>
  </si>
  <si>
    <t>가사.육아
Housekeeping &amp; caring for child</t>
  </si>
  <si>
    <t>통학
Attending school</t>
  </si>
  <si>
    <r>
      <t>기타</t>
    </r>
    <r>
      <rPr>
        <vertAlign val="superscript"/>
        <sz val="9"/>
        <rFont val="돋움"/>
        <family val="3"/>
        <charset val="129"/>
      </rPr>
      <t>1)</t>
    </r>
    <r>
      <rPr>
        <sz val="9"/>
        <rFont val="돋움"/>
        <family val="3"/>
        <charset val="129"/>
      </rPr>
      <t xml:space="preserve">
Others</t>
    </r>
  </si>
  <si>
    <t xml:space="preserve">자료 : 통계청「경제활동인구조사」 </t>
  </si>
  <si>
    <t xml:space="preserve">     Source : Statistics Korea,「Annual Report</t>
  </si>
  <si>
    <t>주 : 2009년 자료부터 서식변경( "고용률" 항목 추가)</t>
  </si>
  <si>
    <t>on the Economically Active Population Survey」</t>
  </si>
  <si>
    <t xml:space="preserve">주 : 1) 연소, 연로, 불구 등임. </t>
  </si>
  <si>
    <t>2. 연령별 취업자</t>
  </si>
  <si>
    <t>2. Employed Persons by Age Group</t>
  </si>
  <si>
    <t>연  별
Year</t>
  </si>
  <si>
    <t>합  계
Total</t>
  </si>
  <si>
    <t>15∼
19세
Years old</t>
  </si>
  <si>
    <t>20∼
24세
Years old</t>
  </si>
  <si>
    <t>25∼
29세
Years old</t>
  </si>
  <si>
    <t>30∼
34세
Years old</t>
  </si>
  <si>
    <t>35∼
39세
Years old</t>
  </si>
  <si>
    <t>40∼
44세
Years old</t>
  </si>
  <si>
    <t>45∼
49세
Years old</t>
  </si>
  <si>
    <t>50∼
54세
Years old</t>
  </si>
  <si>
    <t>55∼
59세
Years old</t>
  </si>
  <si>
    <t>60∼
64세
Years old</t>
  </si>
  <si>
    <t>65세 이상
Years old &amp; over</t>
  </si>
  <si>
    <t>합      계  Total</t>
  </si>
  <si>
    <t>남      자  Male</t>
  </si>
  <si>
    <t>여      자  Female</t>
  </si>
  <si>
    <t>자료 : 통계청,「경제활동인구조사」</t>
  </si>
  <si>
    <t>Source : Statistics Korea,「Annual Report</t>
  </si>
  <si>
    <t xml:space="preserve">                  </t>
  </si>
  <si>
    <t xml:space="preserve"> on the Economically Active Population Survey」</t>
  </si>
  <si>
    <t>3. 교육정도별 취업자</t>
  </si>
  <si>
    <t>3. Employed Persons by Educational Attainment</t>
  </si>
  <si>
    <t>합  계
Total</t>
  </si>
  <si>
    <t>초등학교졸 이하
Elementary school or lower</t>
  </si>
  <si>
    <t>중  졸
Middle school</t>
  </si>
  <si>
    <t>고  졸
High school</t>
  </si>
  <si>
    <t>대졸 이상
College / Uni. or higher</t>
  </si>
  <si>
    <t>합      계       Total</t>
  </si>
  <si>
    <t>남      자       Male</t>
  </si>
  <si>
    <t>여      자       Female</t>
  </si>
  <si>
    <t>자료 : 통계청,「경제활동인구연보」</t>
  </si>
  <si>
    <t xml:space="preserve"> </t>
  </si>
  <si>
    <t>4. 산업별 취업자</t>
  </si>
  <si>
    <t>4. Employed Persons by Industry</t>
  </si>
  <si>
    <t>Unit : 1,000 persons, %</t>
  </si>
  <si>
    <t xml:space="preserve">농림·어업
Agriculture, foresty and fishing </t>
  </si>
  <si>
    <t>광업·제조업
Mining and manufacturing</t>
  </si>
  <si>
    <t>사회간접자본 및 기타사업서비스업
Social overhead capital and other services</t>
  </si>
  <si>
    <t>Year &amp; Quarter</t>
  </si>
  <si>
    <t>제조업
Manufacturing</t>
  </si>
  <si>
    <t>건설업
Construction</t>
  </si>
  <si>
    <t>도소매, 음식숙박업
Wholesale &amp; Retail trade, Restaurants &amp; hotels</t>
  </si>
  <si>
    <t>전기, 운수, 통신, 
금융
Electricity, Transport, Telecom. &amp; Finance</t>
  </si>
  <si>
    <t>사업, 개인, 공공
서비스 및 기타
Business, Personal, Public service &amp; Other</t>
  </si>
  <si>
    <t>구성비(%)
Composition</t>
  </si>
  <si>
    <t>Source : Statistics Korea,「Annual Report on the Economically Active Population Survey」</t>
  </si>
  <si>
    <t>5. 직업별 취업자</t>
  </si>
  <si>
    <t>Unit : 1,000 person, %</t>
  </si>
  <si>
    <r>
      <t>합</t>
    </r>
    <r>
      <rPr>
        <sz val="9"/>
        <rFont val="Abadi MT Condensed Light"/>
        <family val="2"/>
      </rPr>
      <t xml:space="preserve">  </t>
    </r>
    <r>
      <rPr>
        <sz val="9"/>
        <rFont val="돋움"/>
        <family val="3"/>
        <charset val="129"/>
      </rPr>
      <t>계
Total</t>
    </r>
  </si>
  <si>
    <t xml:space="preserve">관리자
Managers </t>
  </si>
  <si>
    <r>
      <t xml:space="preserve">전문가 및
 관련 종사자
</t>
    </r>
    <r>
      <rPr>
        <sz val="8"/>
        <rFont val="돋움"/>
        <family val="3"/>
        <charset val="129"/>
      </rPr>
      <t>Professionals and Related Workers</t>
    </r>
  </si>
  <si>
    <t xml:space="preserve">사무종사자
Clerks
</t>
  </si>
  <si>
    <r>
      <t xml:space="preserve">서비스 종사자
</t>
    </r>
    <r>
      <rPr>
        <sz val="8"/>
        <rFont val="돋움"/>
        <family val="3"/>
        <charset val="129"/>
      </rPr>
      <t xml:space="preserve">Service workers
</t>
    </r>
  </si>
  <si>
    <r>
      <t>판매종사자
S</t>
    </r>
    <r>
      <rPr>
        <sz val="8"/>
        <rFont val="돋움"/>
        <family val="3"/>
        <charset val="129"/>
      </rPr>
      <t xml:space="preserve">ale workers
</t>
    </r>
  </si>
  <si>
    <t>농림어업 숙련근로자
Skilled agricultural, forestry and fishery workers</t>
  </si>
  <si>
    <t>기능원 및
관련기능 종사자
Craft &amp; related trades Workers</t>
  </si>
  <si>
    <t>장치, 기계조작 및 
조립종사자
Equipment, Machine Operating and Assembling Workers</t>
  </si>
  <si>
    <t>단순노무 종사자
Elementary Workers</t>
  </si>
  <si>
    <t>Year &amp;
Quarter</t>
  </si>
  <si>
    <t>구성비
(%)
Compo-sition</t>
  </si>
  <si>
    <t>자료 : 통계청,「경제활동인구조사」,「지역별고용조사」</t>
  </si>
  <si>
    <t>Source : Statistics Korea, 「Annual Report on the Economically Active Population Survey」</t>
  </si>
  <si>
    <t>주 : 2008년 자료부터 서식 변경</t>
  </si>
  <si>
    <t>주 : 2004년자료는 "관리자" 항목에 의회의원, 고위임직원 및 관리자 포함됨.</t>
  </si>
  <si>
    <t xml:space="preserve">      2004년자료는 "전문가 및 관련종사자" 항목에 기술공 및 준전문가 포함됨.</t>
  </si>
  <si>
    <t>2013</t>
  </si>
  <si>
    <t>2013</t>
    <phoneticPr fontId="55" type="noConversion"/>
  </si>
  <si>
    <t>노동
조합수
Union</t>
    <phoneticPr fontId="55" type="noConversion"/>
  </si>
  <si>
    <t>조합원수   Union member</t>
    <phoneticPr fontId="55" type="noConversion"/>
  </si>
  <si>
    <t>계 
Total</t>
    <phoneticPr fontId="55" type="noConversion"/>
  </si>
  <si>
    <t>한국노총 
 Federation of Korean Trade Unions</t>
    <phoneticPr fontId="55" type="noConversion"/>
  </si>
  <si>
    <t>국민노총
 Korea Labor Union Congress</t>
    <phoneticPr fontId="55" type="noConversion"/>
  </si>
  <si>
    <t>미가맹 
Non-affiliation unions</t>
    <phoneticPr fontId="55" type="noConversion"/>
  </si>
  <si>
    <t xml:space="preserve"> Textile</t>
    <phoneticPr fontId="55" type="noConversion"/>
  </si>
  <si>
    <t>…</t>
    <phoneticPr fontId="55" type="noConversion"/>
  </si>
  <si>
    <t>…</t>
    <phoneticPr fontId="55" type="noConversion"/>
  </si>
  <si>
    <t>…</t>
    <phoneticPr fontId="29" type="noConversion"/>
  </si>
  <si>
    <t>주 : 2013년 부터 항목 서식 변경</t>
    <phoneticPr fontId="29" type="noConversion"/>
  </si>
  <si>
    <t>7. 시군별 노동조합</t>
    <phoneticPr fontId="55" type="noConversion"/>
  </si>
  <si>
    <t xml:space="preserve">7. Labor Unions by Si, Gun </t>
    <phoneticPr fontId="29" type="noConversion"/>
  </si>
  <si>
    <t>2013</t>
    <phoneticPr fontId="55" type="noConversion"/>
  </si>
  <si>
    <t>…</t>
  </si>
  <si>
    <t>_</t>
  </si>
  <si>
    <t>봉화군</t>
    <phoneticPr fontId="55" type="noConversion"/>
  </si>
  <si>
    <t>Bonghwa</t>
    <phoneticPr fontId="29" type="noConversion"/>
  </si>
  <si>
    <t>Bonghwa</t>
    <phoneticPr fontId="55" type="noConversion"/>
  </si>
  <si>
    <t>Ⅳ. Labor / 157</t>
    <phoneticPr fontId="55" type="noConversion"/>
  </si>
  <si>
    <t>158 / Ⅳ. 노  동</t>
    <phoneticPr fontId="55" type="noConversion"/>
  </si>
  <si>
    <t>Ⅳ. Labor / 159</t>
    <phoneticPr fontId="55" type="noConversion"/>
  </si>
  <si>
    <t>160 / Ⅳ. 노  동</t>
    <phoneticPr fontId="55" type="noConversion"/>
  </si>
  <si>
    <t>Ⅳ. Labor / 161</t>
    <phoneticPr fontId="55" type="noConversion"/>
  </si>
  <si>
    <t>162 / Ⅳ. 노  동</t>
    <phoneticPr fontId="55" type="noConversion"/>
  </si>
  <si>
    <t>Ⅳ. Labor / 163</t>
    <phoneticPr fontId="55" type="noConversion"/>
  </si>
  <si>
    <t>164 / Ⅳ. 노  동</t>
    <phoneticPr fontId="55" type="noConversion"/>
  </si>
  <si>
    <t>Ⅳ. Labor / 165</t>
    <phoneticPr fontId="55" type="noConversion"/>
  </si>
  <si>
    <t xml:space="preserve">민주노총 </t>
    <phoneticPr fontId="55" type="noConversion"/>
  </si>
  <si>
    <t>Korean Confederation of Trade Unions</t>
    <phoneticPr fontId="55" type="noConversion"/>
  </si>
  <si>
    <t>6. Labor Unions</t>
    <phoneticPr fontId="55" type="noConversion"/>
  </si>
  <si>
    <t>166 / Ⅳ. 노  동</t>
    <phoneticPr fontId="55" type="noConversion"/>
  </si>
  <si>
    <t>Ⅳ. Labor / 167</t>
    <phoneticPr fontId="55" type="noConversion"/>
  </si>
  <si>
    <t xml:space="preserve">민주노총 </t>
    <phoneticPr fontId="29" type="noConversion"/>
  </si>
  <si>
    <t>Korean Confederation of Trade Unions</t>
    <phoneticPr fontId="29" type="noConversion"/>
  </si>
  <si>
    <t>168 / Ⅳ. 노  동</t>
    <phoneticPr fontId="55" type="noConversion"/>
  </si>
  <si>
    <t>Ⅳ. Labor / 169</t>
    <phoneticPr fontId="55" type="noConversion"/>
  </si>
  <si>
    <t>170 / Ⅳ. 노  동</t>
    <phoneticPr fontId="55" type="noConversion"/>
  </si>
  <si>
    <t>Ⅳ. Labor / 171</t>
    <phoneticPr fontId="55" type="noConversion"/>
  </si>
  <si>
    <t>172 / Ⅳ. 노  동</t>
    <phoneticPr fontId="55" type="noConversion"/>
  </si>
  <si>
    <t>Ⅳ. Labor / 173</t>
    <phoneticPr fontId="55" type="noConversion"/>
  </si>
  <si>
    <t>174 / Ⅳ. 노  동</t>
    <phoneticPr fontId="55" type="noConversion"/>
  </si>
  <si>
    <t>Ⅳ. Labor / 175</t>
    <phoneticPr fontId="55" type="noConversion"/>
  </si>
  <si>
    <t>176 / Ⅳ. 노  동</t>
    <phoneticPr fontId="5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</si>
</sst>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9">
    <numFmt numFmtId="42" formatCode="_-&quot;₩&quot;* #,##0_-;\-&quot;₩&quot;* #,##0_-;_-&quot;₩&quot;* &quot;-&quot;_-;_-@_-"/>
    <numFmt numFmtId="41" formatCode="_-* #,##0_-;\-* #,##0_-;_-* &quot;-&quot;_-;_-@_-"/>
    <numFmt numFmtId="176" formatCode="_ &quot;₩&quot;* #,##0_ ;_ &quot;₩&quot;* \-#,##0_ ;_ &quot;₩&quot;* &quot;-&quot;_ ;_ @_ "/>
    <numFmt numFmtId="177" formatCode="_ * #,##0_ ;_ * \-#,##0_ ;_ * &quot;-&quot;_ ;_ @_ "/>
    <numFmt numFmtId="178" formatCode="_ &quot;₩&quot;* #,##0.00_ ;_ &quot;₩&quot;* \-#,##0.00_ ;_ &quot;₩&quot;* &quot;-&quot;??_ ;_ @_ "/>
    <numFmt numFmtId="179" formatCode="#,##0_);[Red]\(#,##0\)"/>
    <numFmt numFmtId="180" formatCode="#,##0_ "/>
    <numFmt numFmtId="181" formatCode="0,000"/>
    <numFmt numFmtId="182" formatCode="0.0_);[Red]\(0.0\)"/>
    <numFmt numFmtId="183" formatCode="#,##0.0_ "/>
    <numFmt numFmtId="184" formatCode="_-* #,##0.0_-;\-* #,##0.0_-;_-* &quot;-&quot;?_-;_-@_-"/>
    <numFmt numFmtId="185" formatCode="_-* #,##0.0_-;\-* #,##0.0_-;_-* &quot;-&quot;_-;_-@_-"/>
    <numFmt numFmtId="186" formatCode="_ * #,##0.00_ ;_ * \-#,##0.00_ ;_ * &quot;-&quot;_ ;_ @_ "/>
    <numFmt numFmtId="187" formatCode="_-[$€-2]* #,##0.00_-;\-[$€-2]* #,##0.00_-;_-[$€-2]* &quot;-&quot;??_-"/>
    <numFmt numFmtId="188" formatCode="_ * #,##0.00_ ;_ * \-#,##0.00_ ;_ * &quot;-&quot;??_ ;_ @_ "/>
    <numFmt numFmtId="189" formatCode="&quot;₩&quot;#,##0;&quot;₩&quot;&quot;₩&quot;\-#,##0"/>
    <numFmt numFmtId="190" formatCode="&quot;₩&quot;#,##0.00;&quot;₩&quot;\-#,##0.00"/>
    <numFmt numFmtId="191" formatCode="&quot;₩&quot;#,##0;[Red]&quot;₩&quot;&quot;₩&quot;\-#,##0"/>
    <numFmt numFmtId="192" formatCode="_ * #,##0.00_ ;_ * 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_ ;_ * &quot;-&quot;??_ ;_ @_ "/>
    <numFmt numFmtId="193" formatCode="&quot;₩&quot;#,##0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"/>
    <numFmt numFmtId="194" formatCode="&quot;₩&quot;#,##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"/>
    <numFmt numFmtId="195" formatCode="&quot;₩&quot;#,##0.00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"/>
    <numFmt numFmtId="196" formatCode="&quot;₩&quot;#,##0.0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"/>
    <numFmt numFmtId="197" formatCode="&quot;₩&quot;#,##0.00;[Red]&quot;₩&quot;\-#,##0.00"/>
    <numFmt numFmtId="198" formatCode="&quot;$&quot;#,##0_);[Red]\(&quot;$&quot;#,##0\)"/>
    <numFmt numFmtId="199" formatCode="&quot;₩&quot;#,##0;[Red]&quot;₩&quot;\-#,##0"/>
    <numFmt numFmtId="200" formatCode="&quot;$&quot;#,##0.00_);[Red]\(&quot;$&quot;#,##0.00\)"/>
    <numFmt numFmtId="201" formatCode="#,##0;[Red]&quot;-&quot;#,##0"/>
    <numFmt numFmtId="202" formatCode="#,##0.00;[Red]&quot;-&quot;#,##0.00"/>
    <numFmt numFmtId="203" formatCode="0_ "/>
    <numFmt numFmtId="204" formatCode="&quot;₩&quot;#,##0.00;[Red]&quot;₩&quot;&quot;₩&quot;&quot;₩&quot;\-#,##0.00"/>
    <numFmt numFmtId="205" formatCode="_ &quot;₩&quot;* #,##0_ ;_ &quot;₩&quot;* &quot;₩&quot;&quot;₩&quot;\-#,##0_ ;_ &quot;₩&quot;* &quot;-&quot;_ ;_ @_ "/>
    <numFmt numFmtId="206" formatCode="_ * #,##0_ ;_ * &quot;₩&quot;&quot;₩&quot;\-#,##0_ ;_ * &quot;-&quot;_ ;_ @_ "/>
    <numFmt numFmtId="207" formatCode="_ &quot;₩&quot;* #,##0.00_ ;_ &quot;₩&quot;* &quot;₩&quot;&quot;₩&quot;\-#,##0.00_ ;_ &quot;₩&quot;* &quot;-&quot;??_ ;_ @_ "/>
    <numFmt numFmtId="208" formatCode="_ * #,##0.00_ ;_ * &quot;₩&quot;&quot;₩&quot;\-#,##0.00_ ;_ * &quot;-&quot;??_ ;_ @_ "/>
    <numFmt numFmtId="209" formatCode="&quot;R$&quot;#,##0_);[Red]\(&quot;R$&quot;#,##0\)"/>
    <numFmt numFmtId="210" formatCode="_-* #,##0_-;\!\-* #,##0_-;_-* &quot;-&quot;_-;_-@_-"/>
    <numFmt numFmtId="211" formatCode="&quot;R$&quot;#,##0_);\(&quot;R$&quot;#,##0\)"/>
    <numFmt numFmtId="212" formatCode="#,##0&quot; / XⅡ. 보건 및 사회보장&quot;"/>
    <numFmt numFmtId="213" formatCode="0.0%"/>
    <numFmt numFmtId="214" formatCode="_-* #,##0_-;\-* #,##0_-;_-* &quot;-&quot;?_-;_-@_-"/>
    <numFmt numFmtId="215" formatCode="_ &quot;₩&quot;* #,##0.00_ ;_ &quot;₩&quot;* &quot;₩&quot;\-#,##0.00_ ;_ &quot;₩&quot;* &quot;-&quot;??_ ;_ @_ "/>
    <numFmt numFmtId="216" formatCode="&quot;₩&quot;#,##0;&quot;₩&quot;&quot;₩&quot;&quot;₩&quot;\-#,##0"/>
    <numFmt numFmtId="217" formatCode="&quot;₩&quot;#,##0.00;&quot;₩&quot;&quot;₩&quot;&quot;₩&quot;&quot;₩&quot;&quot;₩&quot;&quot;₩&quot;\-#,##0.00"/>
    <numFmt numFmtId="218" formatCode="_-&quot;₩&quot;* #,##0_-;\!\-&quot;₩&quot;* #,##0_-;_-&quot;₩&quot;* &quot;-&quot;_-;_-@_-"/>
    <numFmt numFmtId="219" formatCode="_-* #,##0.0_-;&quot;₩&quot;\!\-* #,##0.0_-;_-* &quot;-&quot;_-;_-@_-"/>
    <numFmt numFmtId="220" formatCode="#,##0_-;\-#,##0_-;&quot;-&quot;_-;@_-"/>
    <numFmt numFmtId="221" formatCode="#,##0;\-#,##0;&quot;-&quot;;@"/>
    <numFmt numFmtId="222" formatCode="#,##0\ ;\-#,##0\ ;&quot;-&quot;\ ;@\ "/>
  </numFmts>
  <fonts count="180">
    <font>
      <sz val="12"/>
      <name val="바탕체"/>
      <family val="1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3"/>
      <charset val="129"/>
    </font>
    <font>
      <sz val="10"/>
      <name val="굴림체"/>
      <family val="3"/>
      <charset val="129"/>
    </font>
    <font>
      <sz val="11"/>
      <color indexed="8"/>
      <name val="돋움"/>
      <family val="3"/>
      <charset val="129"/>
    </font>
    <font>
      <sz val="11"/>
      <color indexed="9"/>
      <name val="돋움"/>
      <family val="3"/>
      <charset val="129"/>
    </font>
    <font>
      <sz val="12"/>
      <name val="ⓒoUAAA¨u"/>
      <family val="1"/>
      <charset val="129"/>
    </font>
    <font>
      <sz val="11"/>
      <name val="￥i￠￢￠?o"/>
      <family val="3"/>
      <charset val="129"/>
    </font>
    <font>
      <sz val="12"/>
      <name val="¸íÁ¶"/>
      <family val="3"/>
      <charset val="129"/>
    </font>
    <font>
      <sz val="12"/>
      <name val="¸iA¶"/>
      <family val="3"/>
      <charset val="129"/>
    </font>
    <font>
      <sz val="11"/>
      <name val="µ¸¿ò"/>
      <family val="3"/>
      <charset val="129"/>
    </font>
    <font>
      <sz val="12"/>
      <name val="¹UAAA¼"/>
      <family val="3"/>
      <charset val="129"/>
    </font>
    <font>
      <sz val="12"/>
      <name val="¹ÙÅÁÃ¼"/>
      <family val="1"/>
      <charset val="129"/>
    </font>
    <font>
      <sz val="10"/>
      <name val="Geneva"/>
      <family val="2"/>
    </font>
    <font>
      <sz val="12"/>
      <name val="System"/>
      <family val="2"/>
      <charset val="129"/>
    </font>
    <font>
      <sz val="11"/>
      <name val="μ¸¿o"/>
      <family val="3"/>
      <charset val="129"/>
    </font>
    <font>
      <sz val="12"/>
      <name val="±¼¸²A¼"/>
      <family val="3"/>
      <charset val="129"/>
    </font>
    <font>
      <sz val="12"/>
      <name val="±¼¸²Ã¼"/>
      <family val="3"/>
      <charset val="129"/>
    </font>
    <font>
      <b/>
      <sz val="10"/>
      <name val="Helv"/>
      <family val="2"/>
    </font>
    <font>
      <sz val="10"/>
      <name val="Arial"/>
      <family val="2"/>
    </font>
    <font>
      <sz val="11"/>
      <name val="돋움"/>
      <family val="3"/>
      <charset val="129"/>
    </font>
    <font>
      <sz val="12"/>
      <name val="바탕체"/>
      <family val="1"/>
      <charset val="129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8"/>
      <name val="Arial"/>
      <family val="2"/>
    </font>
    <font>
      <b/>
      <sz val="11"/>
      <name val="Helv"/>
      <family val="2"/>
    </font>
    <font>
      <sz val="8"/>
      <name val="바탕체"/>
      <family val="1"/>
      <charset val="129"/>
    </font>
    <font>
      <sz val="11"/>
      <color indexed="10"/>
      <name val="돋움"/>
      <family val="3"/>
      <charset val="129"/>
    </font>
    <font>
      <b/>
      <sz val="11"/>
      <color indexed="52"/>
      <name val="돋움"/>
      <family val="3"/>
      <charset val="129"/>
    </font>
    <font>
      <b/>
      <sz val="1"/>
      <color indexed="8"/>
      <name val="Courier"/>
      <family val="3"/>
    </font>
    <font>
      <sz val="11"/>
      <color indexed="20"/>
      <name val="돋움"/>
      <family val="3"/>
      <charset val="129"/>
    </font>
    <font>
      <sz val="1"/>
      <color indexed="8"/>
      <name val="Courier"/>
      <family val="3"/>
    </font>
    <font>
      <sz val="14"/>
      <name val="뼻뮝"/>
      <family val="3"/>
      <charset val="129"/>
    </font>
    <font>
      <sz val="10"/>
      <name val="바탕"/>
      <family val="1"/>
      <charset val="129"/>
    </font>
    <font>
      <sz val="11"/>
      <color indexed="60"/>
      <name val="돋움"/>
      <family val="3"/>
      <charset val="129"/>
    </font>
    <font>
      <sz val="11"/>
      <name val="뼻뮝"/>
      <family val="3"/>
      <charset val="129"/>
    </font>
    <font>
      <i/>
      <sz val="11"/>
      <color indexed="23"/>
      <name val="돋움"/>
      <family val="3"/>
      <charset val="129"/>
    </font>
    <font>
      <b/>
      <sz val="11"/>
      <color indexed="9"/>
      <name val="돋움"/>
      <family val="3"/>
      <charset val="129"/>
    </font>
    <font>
      <sz val="11"/>
      <color indexed="52"/>
      <name val="돋움"/>
      <family val="3"/>
      <charset val="129"/>
    </font>
    <font>
      <b/>
      <sz val="11"/>
      <color indexed="8"/>
      <name val="돋움"/>
      <family val="3"/>
      <charset val="129"/>
    </font>
    <font>
      <sz val="11"/>
      <color indexed="62"/>
      <name val="돋움"/>
      <family val="3"/>
      <charset val="129"/>
    </font>
    <font>
      <b/>
      <sz val="14"/>
      <name val="바탕"/>
      <family val="1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돋움"/>
      <family val="3"/>
      <charset val="129"/>
    </font>
    <font>
      <b/>
      <sz val="13"/>
      <color indexed="56"/>
      <name val="돋움"/>
      <family val="3"/>
      <charset val="129"/>
    </font>
    <font>
      <b/>
      <sz val="11"/>
      <color indexed="56"/>
      <name val="돋움"/>
      <family val="3"/>
      <charset val="129"/>
    </font>
    <font>
      <sz val="11"/>
      <color indexed="17"/>
      <name val="돋움"/>
      <family val="3"/>
      <charset val="129"/>
    </font>
    <font>
      <b/>
      <sz val="11"/>
      <color indexed="63"/>
      <name val="돋움"/>
      <family val="3"/>
      <charset val="129"/>
    </font>
    <font>
      <b/>
      <sz val="16"/>
      <name val="바탕"/>
      <family val="1"/>
      <charset val="129"/>
    </font>
    <font>
      <u/>
      <sz val="12"/>
      <color indexed="12"/>
      <name val="바탕체"/>
      <family val="1"/>
      <charset val="129"/>
    </font>
    <font>
      <sz val="9"/>
      <name val="Times New Roman"/>
      <family val="1"/>
    </font>
    <font>
      <sz val="10"/>
      <name val="바탕체"/>
      <family val="1"/>
      <charset val="129"/>
    </font>
    <font>
      <sz val="8"/>
      <name val="바탕"/>
      <family val="1"/>
      <charset val="129"/>
    </font>
    <font>
      <sz val="12"/>
      <name val="돋움"/>
      <family val="3"/>
      <charset val="129"/>
    </font>
    <font>
      <sz val="9"/>
      <name val="돋움"/>
      <family val="3"/>
      <charset val="129"/>
    </font>
    <font>
      <sz val="9"/>
      <name val="바탕체"/>
      <family val="1"/>
      <charset val="129"/>
    </font>
    <font>
      <b/>
      <sz val="17"/>
      <name val="굴림"/>
      <family val="3"/>
      <charset val="129"/>
    </font>
    <font>
      <b/>
      <sz val="15"/>
      <name val="굴림"/>
      <family val="3"/>
      <charset val="129"/>
    </font>
    <font>
      <sz val="9"/>
      <name val="Abadi MT Condensed Light"/>
      <family val="2"/>
    </font>
    <font>
      <b/>
      <sz val="9"/>
      <name val="돋움"/>
      <family val="3"/>
      <charset val="129"/>
    </font>
    <font>
      <sz val="8"/>
      <name val="돋움"/>
      <family val="3"/>
      <charset val="129"/>
    </font>
    <font>
      <sz val="12"/>
      <name val="바탕"/>
      <family val="1"/>
      <charset val="129"/>
    </font>
    <font>
      <sz val="11"/>
      <color indexed="8"/>
      <name val="맑은 고딕"/>
      <family val="3"/>
      <charset val="129"/>
    </font>
    <font>
      <sz val="7"/>
      <name val="돋움"/>
      <family val="3"/>
      <charset val="129"/>
    </font>
    <font>
      <vertAlign val="superscript"/>
      <sz val="9"/>
      <name val="돋움"/>
      <family val="3"/>
      <charset val="129"/>
    </font>
    <font>
      <sz val="9"/>
      <color indexed="63"/>
      <name val="돋움"/>
      <family val="3"/>
      <charset val="129"/>
    </font>
    <font>
      <sz val="9"/>
      <color indexed="8"/>
      <name val="돋움"/>
      <family val="3"/>
      <charset val="129"/>
    </font>
    <font>
      <b/>
      <sz val="9"/>
      <color indexed="63"/>
      <name val="돋움"/>
      <family val="3"/>
      <charset val="129"/>
    </font>
    <font>
      <sz val="12"/>
      <color indexed="8"/>
      <name val="바탕체"/>
      <family val="1"/>
      <charset val="129"/>
    </font>
    <font>
      <b/>
      <sz val="17"/>
      <color indexed="8"/>
      <name val="굴림"/>
      <family val="3"/>
      <charset val="129"/>
    </font>
    <font>
      <b/>
      <sz val="15"/>
      <color indexed="8"/>
      <name val="굴림"/>
      <family val="3"/>
      <charset val="129"/>
    </font>
    <font>
      <sz val="8"/>
      <color indexed="8"/>
      <name val="돋움"/>
      <family val="3"/>
      <charset val="129"/>
    </font>
    <font>
      <b/>
      <sz val="9"/>
      <color indexed="8"/>
      <name val="돋움"/>
      <family val="3"/>
      <charset val="129"/>
    </font>
    <font>
      <sz val="12"/>
      <color indexed="8"/>
      <name val="바탕"/>
      <family val="1"/>
      <charset val="129"/>
    </font>
    <font>
      <sz val="9"/>
      <name val="굴림체"/>
      <family val="3"/>
      <charset val="129"/>
    </font>
    <font>
      <sz val="9"/>
      <name val="바탕"/>
      <family val="1"/>
      <charset val="129"/>
    </font>
    <font>
      <sz val="14"/>
      <name val="바탕"/>
      <family val="1"/>
      <charset val="129"/>
    </font>
    <font>
      <sz val="12"/>
      <name val="Times New Roman"/>
      <family val="1"/>
    </font>
    <font>
      <b/>
      <u/>
      <sz val="13"/>
      <name val="굴림체"/>
      <family val="3"/>
      <charset val="129"/>
    </font>
    <font>
      <sz val="12"/>
      <name val="굴림체"/>
      <family val="3"/>
      <charset val="129"/>
    </font>
    <font>
      <sz val="11"/>
      <name val="굴림체"/>
      <family val="3"/>
      <charset val="129"/>
    </font>
    <font>
      <sz val="10"/>
      <name val="굴림"/>
      <family val="3"/>
      <charset val="129"/>
    </font>
    <font>
      <u/>
      <sz val="11"/>
      <color indexed="12"/>
      <name val="돋움"/>
      <family val="3"/>
      <charset val="129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1"/>
    </font>
    <font>
      <sz val="11"/>
      <color indexed="10"/>
      <name val="Calibri"/>
      <family val="2"/>
    </font>
    <font>
      <sz val="12"/>
      <name val="¹UAAA¼"/>
      <family val="3"/>
      <charset val="129"/>
    </font>
    <font>
      <sz val="10"/>
      <color indexed="8"/>
      <name val="돋움"/>
      <family val="3"/>
      <charset val="129"/>
    </font>
    <font>
      <sz val="10"/>
      <color indexed="9"/>
      <name val="돋움"/>
      <family val="3"/>
      <charset val="129"/>
    </font>
    <font>
      <sz val="10"/>
      <color indexed="10"/>
      <name val="돋움"/>
      <family val="3"/>
      <charset val="129"/>
    </font>
    <font>
      <b/>
      <sz val="10"/>
      <color indexed="52"/>
      <name val="돋움"/>
      <family val="3"/>
      <charset val="129"/>
    </font>
    <font>
      <sz val="10"/>
      <color indexed="20"/>
      <name val="돋움"/>
      <family val="3"/>
      <charset val="129"/>
    </font>
    <font>
      <sz val="10"/>
      <color indexed="60"/>
      <name val="돋움"/>
      <family val="3"/>
      <charset val="129"/>
    </font>
    <font>
      <i/>
      <sz val="10"/>
      <color indexed="23"/>
      <name val="돋움"/>
      <family val="3"/>
      <charset val="129"/>
    </font>
    <font>
      <b/>
      <sz val="10"/>
      <color indexed="9"/>
      <name val="돋움"/>
      <family val="3"/>
      <charset val="129"/>
    </font>
    <font>
      <sz val="10"/>
      <color indexed="52"/>
      <name val="돋움"/>
      <family val="3"/>
      <charset val="129"/>
    </font>
    <font>
      <b/>
      <sz val="10"/>
      <color indexed="8"/>
      <name val="돋움"/>
      <family val="3"/>
      <charset val="129"/>
    </font>
    <font>
      <sz val="10"/>
      <color indexed="62"/>
      <name val="돋움"/>
      <family val="3"/>
      <charset val="129"/>
    </font>
    <font>
      <sz val="10"/>
      <color indexed="17"/>
      <name val="돋움"/>
      <family val="3"/>
      <charset val="129"/>
    </font>
    <font>
      <b/>
      <sz val="10"/>
      <color indexed="63"/>
      <name val="돋움"/>
      <family val="3"/>
      <charset val="129"/>
    </font>
    <font>
      <sz val="10"/>
      <color indexed="8"/>
      <name val="굴림체"/>
      <family val="3"/>
      <charset val="129"/>
    </font>
    <font>
      <b/>
      <sz val="1"/>
      <color indexed="8"/>
      <name val="한컴바탕"/>
      <family val="1"/>
      <charset val="129"/>
    </font>
    <font>
      <sz val="1"/>
      <color indexed="8"/>
      <name val="한컴바탕"/>
      <family val="1"/>
      <charset val="129"/>
    </font>
    <font>
      <sz val="10"/>
      <color indexed="8"/>
      <name val="바탕"/>
      <family val="1"/>
      <charset val="129"/>
    </font>
    <font>
      <sz val="10"/>
      <color indexed="8"/>
      <name val="Arial"/>
      <family val="2"/>
    </font>
    <font>
      <b/>
      <sz val="14"/>
      <color indexed="8"/>
      <name val="바탕"/>
      <family val="1"/>
      <charset val="129"/>
    </font>
    <font>
      <b/>
      <sz val="16"/>
      <color indexed="8"/>
      <name val="바탕"/>
      <family val="1"/>
      <charset val="129"/>
    </font>
    <font>
      <sz val="12"/>
      <color indexed="8"/>
      <name val="한컴바탕"/>
      <family val="1"/>
      <charset val="129"/>
    </font>
    <font>
      <sz val="10"/>
      <color indexed="8"/>
      <name val="한컴바탕"/>
      <family val="1"/>
      <charset val="129"/>
    </font>
    <font>
      <sz val="11"/>
      <color indexed="8"/>
      <name val="한컴바탕"/>
      <family val="1"/>
      <charset val="129"/>
    </font>
    <font>
      <b/>
      <sz val="10"/>
      <color indexed="8"/>
      <name val="한컴바탕"/>
      <family val="1"/>
      <charset val="129"/>
    </font>
    <font>
      <sz val="8"/>
      <color indexed="8"/>
      <name val="Arial"/>
      <family val="2"/>
    </font>
    <font>
      <b/>
      <sz val="12"/>
      <color indexed="8"/>
      <name val="한컴바탕"/>
      <family val="1"/>
      <charset val="129"/>
    </font>
    <font>
      <b/>
      <sz val="12"/>
      <color indexed="8"/>
      <name val="Arial"/>
      <family val="2"/>
    </font>
    <font>
      <b/>
      <sz val="18"/>
      <color indexed="8"/>
      <name val="Arial"/>
      <family val="2"/>
    </font>
    <font>
      <b/>
      <sz val="11"/>
      <color indexed="8"/>
      <name val="한컴바탕"/>
      <family val="1"/>
      <charset val="129"/>
    </font>
    <font>
      <sz val="8"/>
      <color indexed="8"/>
      <name val="바탕체"/>
      <family val="1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9"/>
      <color indexed="8"/>
      <name val="돋움"/>
      <family val="3"/>
      <charset val="129"/>
    </font>
    <font>
      <b/>
      <sz val="9"/>
      <color indexed="8"/>
      <name val="돋움"/>
      <family val="3"/>
      <charset val="129"/>
    </font>
    <font>
      <sz val="10"/>
      <name val="Helv"/>
      <family val="2"/>
    </font>
    <font>
      <sz val="10"/>
      <name val="MS Sans Serif"/>
      <family val="2"/>
    </font>
    <font>
      <sz val="10"/>
      <name val="Times New Roman"/>
      <family val="1"/>
    </font>
    <font>
      <u/>
      <sz val="8"/>
      <color indexed="12"/>
      <name val="Times New Roman"/>
      <family val="1"/>
    </font>
    <font>
      <u/>
      <sz val="11"/>
      <color indexed="36"/>
      <name val="돋움"/>
      <family val="3"/>
      <charset val="129"/>
    </font>
    <font>
      <b/>
      <sz val="10"/>
      <name val="돋움"/>
      <family val="3"/>
      <charset val="129"/>
    </font>
    <font>
      <b/>
      <sz val="12"/>
      <name val="돋움"/>
      <family val="3"/>
      <charset val="129"/>
    </font>
    <font>
      <u/>
      <sz val="11"/>
      <color indexed="12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b/>
      <u/>
      <sz val="13"/>
      <color indexed="8"/>
      <name val="굴림체"/>
      <family val="3"/>
      <charset val="129"/>
    </font>
    <font>
      <sz val="12"/>
      <color indexed="8"/>
      <name val="굴림체"/>
      <family val="3"/>
      <charset val="129"/>
    </font>
    <font>
      <sz val="11"/>
      <color indexed="8"/>
      <name val="굴림체"/>
      <family val="3"/>
      <charset val="129"/>
    </font>
    <font>
      <sz val="10"/>
      <name val="돋움체"/>
      <family val="3"/>
      <charset val="129"/>
    </font>
  </fonts>
  <fills count="61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47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C7CE"/>
      </patternFill>
    </fill>
    <fill>
      <patternFill patternType="solid">
        <fgColor rgb="FFFFFFCC"/>
      </patternFill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CC99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</fills>
  <borders count="86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medium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auto="1"/>
      </bottom>
      <diagonal/>
    </border>
  </borders>
  <cellStyleXfs count="3955">
    <xf numFmtId="0" fontId="0" fillId="0" borderId="0"/>
    <xf numFmtId="0" fontId="5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23" fillId="0" borderId="0"/>
    <xf numFmtId="0" fontId="23" fillId="0" borderId="0"/>
    <xf numFmtId="0" fontId="23" fillId="0" borderId="0"/>
    <xf numFmtId="0" fontId="150" fillId="0" borderId="0"/>
    <xf numFmtId="0" fontId="150" fillId="0" borderId="0"/>
    <xf numFmtId="0" fontId="21" fillId="0" borderId="0" applyNumberFormat="0" applyFill="0" applyBorder="0" applyAlignment="0" applyProtection="0"/>
    <xf numFmtId="0" fontId="23" fillId="0" borderId="0"/>
    <xf numFmtId="0" fontId="23" fillId="0" borderId="0"/>
    <xf numFmtId="0" fontId="80" fillId="0" borderId="0"/>
    <xf numFmtId="0" fontId="86" fillId="2" borderId="0" applyNumberFormat="0" applyBorder="0" applyAlignment="0" applyProtection="0"/>
    <xf numFmtId="0" fontId="4" fillId="2" borderId="0" applyNumberFormat="0" applyBorder="0" applyAlignment="0" applyProtection="0">
      <alignment vertical="center"/>
    </xf>
    <xf numFmtId="0" fontId="86" fillId="3" borderId="0" applyNumberFormat="0" applyBorder="0" applyAlignment="0" applyProtection="0"/>
    <xf numFmtId="0" fontId="4" fillId="3" borderId="0" applyNumberFormat="0" applyBorder="0" applyAlignment="0" applyProtection="0">
      <alignment vertical="center"/>
    </xf>
    <xf numFmtId="0" fontId="86" fillId="4" borderId="0" applyNumberFormat="0" applyBorder="0" applyAlignment="0" applyProtection="0"/>
    <xf numFmtId="0" fontId="4" fillId="4" borderId="0" applyNumberFormat="0" applyBorder="0" applyAlignment="0" applyProtection="0">
      <alignment vertical="center"/>
    </xf>
    <xf numFmtId="0" fontId="86" fillId="5" borderId="0" applyNumberFormat="0" applyBorder="0" applyAlignment="0" applyProtection="0"/>
    <xf numFmtId="0" fontId="4" fillId="5" borderId="0" applyNumberFormat="0" applyBorder="0" applyAlignment="0" applyProtection="0">
      <alignment vertical="center"/>
    </xf>
    <xf numFmtId="0" fontId="86" fillId="6" borderId="0" applyNumberFormat="0" applyBorder="0" applyAlignment="0" applyProtection="0"/>
    <xf numFmtId="0" fontId="4" fillId="6" borderId="0" applyNumberFormat="0" applyBorder="0" applyAlignment="0" applyProtection="0">
      <alignment vertical="center"/>
    </xf>
    <xf numFmtId="0" fontId="86" fillId="7" borderId="0" applyNumberFormat="0" applyBorder="0" applyAlignment="0" applyProtection="0"/>
    <xf numFmtId="0" fontId="4" fillId="7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159" fillId="29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101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59" fillId="30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01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159" fillId="31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101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159" fillId="32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101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159" fillId="33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101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159" fillId="34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101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86" fillId="8" borderId="0" applyNumberFormat="0" applyBorder="0" applyAlignment="0" applyProtection="0"/>
    <xf numFmtId="0" fontId="4" fillId="8" borderId="0" applyNumberFormat="0" applyBorder="0" applyAlignment="0" applyProtection="0">
      <alignment vertical="center"/>
    </xf>
    <xf numFmtId="0" fontId="86" fillId="9" borderId="0" applyNumberFormat="0" applyBorder="0" applyAlignment="0" applyProtection="0"/>
    <xf numFmtId="0" fontId="4" fillId="9" borderId="0" applyNumberFormat="0" applyBorder="0" applyAlignment="0" applyProtection="0">
      <alignment vertical="center"/>
    </xf>
    <xf numFmtId="0" fontId="86" fillId="10" borderId="0" applyNumberFormat="0" applyBorder="0" applyAlignment="0" applyProtection="0"/>
    <xf numFmtId="0" fontId="4" fillId="10" borderId="0" applyNumberFormat="0" applyBorder="0" applyAlignment="0" applyProtection="0">
      <alignment vertical="center"/>
    </xf>
    <xf numFmtId="0" fontId="86" fillId="5" borderId="0" applyNumberFormat="0" applyBorder="0" applyAlignment="0" applyProtection="0"/>
    <xf numFmtId="0" fontId="4" fillId="5" borderId="0" applyNumberFormat="0" applyBorder="0" applyAlignment="0" applyProtection="0">
      <alignment vertical="center"/>
    </xf>
    <xf numFmtId="0" fontId="86" fillId="8" borderId="0" applyNumberFormat="0" applyBorder="0" applyAlignment="0" applyProtection="0"/>
    <xf numFmtId="0" fontId="4" fillId="8" borderId="0" applyNumberFormat="0" applyBorder="0" applyAlignment="0" applyProtection="0">
      <alignment vertical="center"/>
    </xf>
    <xf numFmtId="0" fontId="86" fillId="11" borderId="0" applyNumberFormat="0" applyBorder="0" applyAlignment="0" applyProtection="0"/>
    <xf numFmtId="0" fontId="4" fillId="11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159" fillId="35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101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159" fillId="36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101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59" fillId="37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01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159" fillId="38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101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159" fillId="39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101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159" fillId="4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101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87" fillId="12" borderId="0" applyNumberFormat="0" applyBorder="0" applyAlignment="0" applyProtection="0"/>
    <xf numFmtId="0" fontId="131" fillId="12" borderId="0" applyNumberFormat="0" applyBorder="0" applyAlignment="0" applyProtection="0">
      <alignment vertical="center"/>
    </xf>
    <xf numFmtId="0" fontId="87" fillId="9" borderId="0" applyNumberFormat="0" applyBorder="0" applyAlignment="0" applyProtection="0"/>
    <xf numFmtId="0" fontId="131" fillId="9" borderId="0" applyNumberFormat="0" applyBorder="0" applyAlignment="0" applyProtection="0">
      <alignment vertical="center"/>
    </xf>
    <xf numFmtId="0" fontId="87" fillId="10" borderId="0" applyNumberFormat="0" applyBorder="0" applyAlignment="0" applyProtection="0"/>
    <xf numFmtId="0" fontId="131" fillId="10" borderId="0" applyNumberFormat="0" applyBorder="0" applyAlignment="0" applyProtection="0">
      <alignment vertical="center"/>
    </xf>
    <xf numFmtId="0" fontId="87" fillId="13" borderId="0" applyNumberFormat="0" applyBorder="0" applyAlignment="0" applyProtection="0"/>
    <xf numFmtId="0" fontId="131" fillId="13" borderId="0" applyNumberFormat="0" applyBorder="0" applyAlignment="0" applyProtection="0">
      <alignment vertical="center"/>
    </xf>
    <xf numFmtId="0" fontId="87" fillId="14" borderId="0" applyNumberFormat="0" applyBorder="0" applyAlignment="0" applyProtection="0"/>
    <xf numFmtId="0" fontId="131" fillId="14" borderId="0" applyNumberFormat="0" applyBorder="0" applyAlignment="0" applyProtection="0">
      <alignment vertical="center"/>
    </xf>
    <xf numFmtId="0" fontId="87" fillId="15" borderId="0" applyNumberFormat="0" applyBorder="0" applyAlignment="0" applyProtection="0"/>
    <xf numFmtId="0" fontId="131" fillId="15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160" fillId="41" borderId="0" applyNumberFormat="0" applyBorder="0" applyAlignment="0" applyProtection="0">
      <alignment vertical="center"/>
    </xf>
    <xf numFmtId="0" fontId="131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102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131" fillId="12" borderId="0" applyNumberFormat="0" applyBorder="0" applyAlignment="0" applyProtection="0">
      <alignment vertical="center"/>
    </xf>
    <xf numFmtId="0" fontId="102" fillId="12" borderId="0" applyNumberFormat="0" applyBorder="0" applyAlignment="0" applyProtection="0">
      <alignment vertical="center"/>
    </xf>
    <xf numFmtId="0" fontId="131" fillId="12" borderId="0" applyNumberFormat="0" applyBorder="0" applyAlignment="0" applyProtection="0">
      <alignment vertical="center"/>
    </xf>
    <xf numFmtId="0" fontId="131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60" fillId="42" borderId="0" applyNumberFormat="0" applyBorder="0" applyAlignment="0" applyProtection="0">
      <alignment vertical="center"/>
    </xf>
    <xf numFmtId="0" fontId="131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02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31" fillId="9" borderId="0" applyNumberFormat="0" applyBorder="0" applyAlignment="0" applyProtection="0">
      <alignment vertical="center"/>
    </xf>
    <xf numFmtId="0" fontId="102" fillId="9" borderId="0" applyNumberFormat="0" applyBorder="0" applyAlignment="0" applyProtection="0">
      <alignment vertical="center"/>
    </xf>
    <xf numFmtId="0" fontId="131" fillId="9" borderId="0" applyNumberFormat="0" applyBorder="0" applyAlignment="0" applyProtection="0">
      <alignment vertical="center"/>
    </xf>
    <xf numFmtId="0" fontId="131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60" fillId="43" borderId="0" applyNumberFormat="0" applyBorder="0" applyAlignment="0" applyProtection="0">
      <alignment vertical="center"/>
    </xf>
    <xf numFmtId="0" fontId="131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02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31" fillId="10" borderId="0" applyNumberFormat="0" applyBorder="0" applyAlignment="0" applyProtection="0">
      <alignment vertical="center"/>
    </xf>
    <xf numFmtId="0" fontId="102" fillId="10" borderId="0" applyNumberFormat="0" applyBorder="0" applyAlignment="0" applyProtection="0">
      <alignment vertical="center"/>
    </xf>
    <xf numFmtId="0" fontId="131" fillId="10" borderId="0" applyNumberFormat="0" applyBorder="0" applyAlignment="0" applyProtection="0">
      <alignment vertical="center"/>
    </xf>
    <xf numFmtId="0" fontId="131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60" fillId="44" borderId="0" applyNumberFormat="0" applyBorder="0" applyAlignment="0" applyProtection="0">
      <alignment vertical="center"/>
    </xf>
    <xf numFmtId="0" fontId="131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02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31" fillId="13" borderId="0" applyNumberFormat="0" applyBorder="0" applyAlignment="0" applyProtection="0">
      <alignment vertical="center"/>
    </xf>
    <xf numFmtId="0" fontId="102" fillId="13" borderId="0" applyNumberFormat="0" applyBorder="0" applyAlignment="0" applyProtection="0">
      <alignment vertical="center"/>
    </xf>
    <xf numFmtId="0" fontId="131" fillId="13" borderId="0" applyNumberFormat="0" applyBorder="0" applyAlignment="0" applyProtection="0">
      <alignment vertical="center"/>
    </xf>
    <xf numFmtId="0" fontId="131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60" fillId="45" borderId="0" applyNumberFormat="0" applyBorder="0" applyAlignment="0" applyProtection="0">
      <alignment vertical="center"/>
    </xf>
    <xf numFmtId="0" fontId="131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02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31" fillId="14" borderId="0" applyNumberFormat="0" applyBorder="0" applyAlignment="0" applyProtection="0">
      <alignment vertical="center"/>
    </xf>
    <xf numFmtId="0" fontId="102" fillId="14" borderId="0" applyNumberFormat="0" applyBorder="0" applyAlignment="0" applyProtection="0">
      <alignment vertical="center"/>
    </xf>
    <xf numFmtId="0" fontId="131" fillId="14" borderId="0" applyNumberFormat="0" applyBorder="0" applyAlignment="0" applyProtection="0">
      <alignment vertical="center"/>
    </xf>
    <xf numFmtId="0" fontId="131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160" fillId="46" borderId="0" applyNumberFormat="0" applyBorder="0" applyAlignment="0" applyProtection="0">
      <alignment vertical="center"/>
    </xf>
    <xf numFmtId="0" fontId="131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102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131" fillId="15" borderId="0" applyNumberFormat="0" applyBorder="0" applyAlignment="0" applyProtection="0">
      <alignment vertical="center"/>
    </xf>
    <xf numFmtId="0" fontId="102" fillId="15" borderId="0" applyNumberFormat="0" applyBorder="0" applyAlignment="0" applyProtection="0">
      <alignment vertical="center"/>
    </xf>
    <xf numFmtId="0" fontId="131" fillId="15" borderId="0" applyNumberFormat="0" applyBorder="0" applyAlignment="0" applyProtection="0">
      <alignment vertical="center"/>
    </xf>
    <xf numFmtId="0" fontId="131" fillId="15" borderId="0" applyNumberFormat="0" applyBorder="0" applyAlignment="0" applyProtection="0">
      <alignment vertical="center"/>
    </xf>
    <xf numFmtId="0" fontId="8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87" fillId="16" borderId="0" applyNumberFormat="0" applyBorder="0" applyAlignment="0" applyProtection="0"/>
    <xf numFmtId="0" fontId="131" fillId="16" borderId="0" applyNumberFormat="0" applyBorder="0" applyAlignment="0" applyProtection="0">
      <alignment vertical="center"/>
    </xf>
    <xf numFmtId="0" fontId="87" fillId="17" borderId="0" applyNumberFormat="0" applyBorder="0" applyAlignment="0" applyProtection="0"/>
    <xf numFmtId="0" fontId="131" fillId="17" borderId="0" applyNumberFormat="0" applyBorder="0" applyAlignment="0" applyProtection="0">
      <alignment vertical="center"/>
    </xf>
    <xf numFmtId="0" fontId="87" fillId="18" borderId="0" applyNumberFormat="0" applyBorder="0" applyAlignment="0" applyProtection="0"/>
    <xf numFmtId="0" fontId="131" fillId="18" borderId="0" applyNumberFormat="0" applyBorder="0" applyAlignment="0" applyProtection="0">
      <alignment vertical="center"/>
    </xf>
    <xf numFmtId="0" fontId="87" fillId="13" borderId="0" applyNumberFormat="0" applyBorder="0" applyAlignment="0" applyProtection="0"/>
    <xf numFmtId="0" fontId="131" fillId="13" borderId="0" applyNumberFormat="0" applyBorder="0" applyAlignment="0" applyProtection="0">
      <alignment vertical="center"/>
    </xf>
    <xf numFmtId="0" fontId="87" fillId="14" borderId="0" applyNumberFormat="0" applyBorder="0" applyAlignment="0" applyProtection="0"/>
    <xf numFmtId="0" fontId="131" fillId="14" borderId="0" applyNumberFormat="0" applyBorder="0" applyAlignment="0" applyProtection="0">
      <alignment vertical="center"/>
    </xf>
    <xf numFmtId="0" fontId="87" fillId="19" borderId="0" applyNumberFormat="0" applyBorder="0" applyAlignment="0" applyProtection="0"/>
    <xf numFmtId="0" fontId="131" fillId="19" borderId="0" applyNumberFormat="0" applyBorder="0" applyAlignment="0" applyProtection="0">
      <alignment vertical="center"/>
    </xf>
    <xf numFmtId="0" fontId="17" fillId="0" borderId="0" applyFont="0" applyFill="0" applyBorder="0" applyAlignment="0" applyProtection="0"/>
    <xf numFmtId="197" fontId="10" fillId="0" borderId="0" applyFont="0" applyFill="0" applyBorder="0" applyAlignment="0" applyProtection="0"/>
    <xf numFmtId="197" fontId="11" fillId="0" borderId="0" applyFont="0" applyFill="0" applyBorder="0" applyAlignment="0" applyProtection="0"/>
    <xf numFmtId="176" fontId="12" fillId="0" borderId="0" applyFont="0" applyFill="0" applyBorder="0" applyAlignment="0" applyProtection="0"/>
    <xf numFmtId="197" fontId="11" fillId="0" borderId="0" applyFont="0" applyFill="0" applyBorder="0" applyAlignment="0" applyProtection="0"/>
    <xf numFmtId="176" fontId="12" fillId="0" borderId="0" applyFont="0" applyFill="0" applyBorder="0" applyAlignment="0" applyProtection="0"/>
    <xf numFmtId="197" fontId="13" fillId="0" borderId="0" applyFont="0" applyFill="0" applyBorder="0" applyAlignment="0" applyProtection="0"/>
    <xf numFmtId="197" fontId="14" fillId="0" borderId="0" applyFont="0" applyFill="0" applyBorder="0" applyAlignment="0" applyProtection="0"/>
    <xf numFmtId="197" fontId="121" fillId="0" borderId="0" applyFont="0" applyFill="0" applyBorder="0" applyAlignment="0" applyProtection="0"/>
    <xf numFmtId="197" fontId="121" fillId="0" borderId="0" applyFont="0" applyFill="0" applyBorder="0" applyAlignment="0" applyProtection="0"/>
    <xf numFmtId="197" fontId="121" fillId="0" borderId="0" applyFont="0" applyFill="0" applyBorder="0" applyAlignment="0" applyProtection="0"/>
    <xf numFmtId="197" fontId="121" fillId="0" borderId="0" applyFont="0" applyFill="0" applyBorder="0" applyAlignment="0" applyProtection="0"/>
    <xf numFmtId="197" fontId="100" fillId="0" borderId="0" applyFont="0" applyFill="0" applyBorder="0" applyAlignment="0" applyProtection="0"/>
    <xf numFmtId="197" fontId="121" fillId="0" borderId="0" applyFont="0" applyFill="0" applyBorder="0" applyAlignment="0" applyProtection="0"/>
    <xf numFmtId="197" fontId="13" fillId="0" borderId="0" applyFont="0" applyFill="0" applyBorder="0" applyAlignment="0" applyProtection="0"/>
    <xf numFmtId="197" fontId="121" fillId="0" borderId="0" applyFont="0" applyFill="0" applyBorder="0" applyAlignment="0" applyProtection="0"/>
    <xf numFmtId="197" fontId="121" fillId="0" borderId="0" applyFont="0" applyFill="0" applyBorder="0" applyAlignment="0" applyProtection="0"/>
    <xf numFmtId="197" fontId="121" fillId="0" borderId="0" applyFont="0" applyFill="0" applyBorder="0" applyAlignment="0" applyProtection="0"/>
    <xf numFmtId="197" fontId="121" fillId="0" borderId="0" applyFont="0" applyFill="0" applyBorder="0" applyAlignment="0" applyProtection="0"/>
    <xf numFmtId="197" fontId="121" fillId="0" borderId="0" applyFont="0" applyFill="0" applyBorder="0" applyAlignment="0" applyProtection="0"/>
    <xf numFmtId="197" fontId="121" fillId="0" borderId="0" applyFont="0" applyFill="0" applyBorder="0" applyAlignment="0" applyProtection="0"/>
    <xf numFmtId="197" fontId="121" fillId="0" borderId="0" applyFont="0" applyFill="0" applyBorder="0" applyAlignment="0" applyProtection="0"/>
    <xf numFmtId="197" fontId="121" fillId="0" borderId="0" applyFont="0" applyFill="0" applyBorder="0" applyAlignment="0" applyProtection="0"/>
    <xf numFmtId="197" fontId="121" fillId="0" borderId="0" applyFont="0" applyFill="0" applyBorder="0" applyAlignment="0" applyProtection="0"/>
    <xf numFmtId="197" fontId="121" fillId="0" borderId="0" applyFont="0" applyFill="0" applyBorder="0" applyAlignment="0" applyProtection="0"/>
    <xf numFmtId="197" fontId="121" fillId="0" borderId="0" applyFont="0" applyFill="0" applyBorder="0" applyAlignment="0" applyProtection="0"/>
    <xf numFmtId="197" fontId="121" fillId="0" borderId="0" applyFont="0" applyFill="0" applyBorder="0" applyAlignment="0" applyProtection="0"/>
    <xf numFmtId="197" fontId="121" fillId="0" borderId="0" applyFont="0" applyFill="0" applyBorder="0" applyAlignment="0" applyProtection="0"/>
    <xf numFmtId="197" fontId="121" fillId="0" borderId="0" applyFont="0" applyFill="0" applyBorder="0" applyAlignment="0" applyProtection="0"/>
    <xf numFmtId="197" fontId="121" fillId="0" borderId="0" applyFont="0" applyFill="0" applyBorder="0" applyAlignment="0" applyProtection="0"/>
    <xf numFmtId="197" fontId="121" fillId="0" borderId="0" applyFont="0" applyFill="0" applyBorder="0" applyAlignment="0" applyProtection="0"/>
    <xf numFmtId="197" fontId="121" fillId="0" borderId="0" applyFont="0" applyFill="0" applyBorder="0" applyAlignment="0" applyProtection="0"/>
    <xf numFmtId="198" fontId="15" fillId="0" borderId="0" applyFont="0" applyFill="0" applyBorder="0" applyAlignment="0" applyProtection="0"/>
    <xf numFmtId="198" fontId="15" fillId="0" borderId="0" applyFont="0" applyFill="0" applyBorder="0" applyAlignment="0" applyProtection="0"/>
    <xf numFmtId="198" fontId="122" fillId="0" borderId="0" applyFont="0" applyFill="0" applyBorder="0" applyAlignment="0" applyProtection="0"/>
    <xf numFmtId="198" fontId="122" fillId="0" borderId="0" applyFont="0" applyFill="0" applyBorder="0" applyAlignment="0" applyProtection="0"/>
    <xf numFmtId="198" fontId="122" fillId="0" borderId="0" applyFont="0" applyFill="0" applyBorder="0" applyAlignment="0" applyProtection="0"/>
    <xf numFmtId="198" fontId="122" fillId="0" borderId="0" applyFont="0" applyFill="0" applyBorder="0" applyAlignment="0" applyProtection="0"/>
    <xf numFmtId="198" fontId="122" fillId="0" borderId="0" applyFont="0" applyFill="0" applyBorder="0" applyAlignment="0" applyProtection="0"/>
    <xf numFmtId="198" fontId="122" fillId="0" borderId="0" applyFont="0" applyFill="0" applyBorder="0" applyAlignment="0" applyProtection="0"/>
    <xf numFmtId="198" fontId="122" fillId="0" borderId="0" applyFont="0" applyFill="0" applyBorder="0" applyAlignment="0" applyProtection="0"/>
    <xf numFmtId="198" fontId="122" fillId="0" borderId="0" applyFont="0" applyFill="0" applyBorder="0" applyAlignment="0" applyProtection="0"/>
    <xf numFmtId="198" fontId="122" fillId="0" borderId="0" applyFont="0" applyFill="0" applyBorder="0" applyAlignment="0" applyProtection="0"/>
    <xf numFmtId="198" fontId="122" fillId="0" borderId="0" applyFont="0" applyFill="0" applyBorder="0" applyAlignment="0" applyProtection="0"/>
    <xf numFmtId="198" fontId="122" fillId="0" borderId="0" applyFont="0" applyFill="0" applyBorder="0" applyAlignment="0" applyProtection="0"/>
    <xf numFmtId="198" fontId="122" fillId="0" borderId="0" applyFont="0" applyFill="0" applyBorder="0" applyAlignment="0" applyProtection="0"/>
    <xf numFmtId="198" fontId="122" fillId="0" borderId="0" applyFont="0" applyFill="0" applyBorder="0" applyAlignment="0" applyProtection="0"/>
    <xf numFmtId="198" fontId="122" fillId="0" borderId="0" applyFont="0" applyFill="0" applyBorder="0" applyAlignment="0" applyProtection="0"/>
    <xf numFmtId="198" fontId="122" fillId="0" borderId="0" applyFont="0" applyFill="0" applyBorder="0" applyAlignment="0" applyProtection="0"/>
    <xf numFmtId="198" fontId="122" fillId="0" borderId="0" applyFont="0" applyFill="0" applyBorder="0" applyAlignment="0" applyProtection="0"/>
    <xf numFmtId="198" fontId="122" fillId="0" borderId="0" applyFont="0" applyFill="0" applyBorder="0" applyAlignment="0" applyProtection="0"/>
    <xf numFmtId="198" fontId="122" fillId="0" borderId="0" applyFont="0" applyFill="0" applyBorder="0" applyAlignment="0" applyProtection="0"/>
    <xf numFmtId="198" fontId="122" fillId="0" borderId="0" applyFont="0" applyFill="0" applyBorder="0" applyAlignment="0" applyProtection="0"/>
    <xf numFmtId="198" fontId="122" fillId="0" borderId="0" applyFont="0" applyFill="0" applyBorder="0" applyAlignment="0" applyProtection="0"/>
    <xf numFmtId="198" fontId="122" fillId="0" borderId="0" applyFont="0" applyFill="0" applyBorder="0" applyAlignment="0" applyProtection="0"/>
    <xf numFmtId="198" fontId="122" fillId="0" borderId="0" applyFont="0" applyFill="0" applyBorder="0" applyAlignment="0" applyProtection="0"/>
    <xf numFmtId="198" fontId="122" fillId="0" borderId="0" applyFont="0" applyFill="0" applyBorder="0" applyAlignment="0" applyProtection="0"/>
    <xf numFmtId="198" fontId="122" fillId="0" borderId="0" applyFont="0" applyFill="0" applyBorder="0" applyAlignment="0" applyProtection="0"/>
    <xf numFmtId="198" fontId="15" fillId="0" borderId="0" applyFont="0" applyFill="0" applyBorder="0" applyAlignment="0" applyProtection="0"/>
    <xf numFmtId="198" fontId="15" fillId="0" borderId="0" applyFont="0" applyFill="0" applyBorder="0" applyAlignment="0" applyProtection="0"/>
    <xf numFmtId="198" fontId="122" fillId="0" borderId="0" applyFont="0" applyFill="0" applyBorder="0" applyAlignment="0" applyProtection="0"/>
    <xf numFmtId="198" fontId="122" fillId="0" borderId="0" applyFont="0" applyFill="0" applyBorder="0" applyAlignment="0" applyProtection="0"/>
    <xf numFmtId="198" fontId="122" fillId="0" borderId="0" applyFont="0" applyFill="0" applyBorder="0" applyAlignment="0" applyProtection="0"/>
    <xf numFmtId="198" fontId="122" fillId="0" borderId="0" applyFont="0" applyFill="0" applyBorder="0" applyAlignment="0" applyProtection="0"/>
    <xf numFmtId="198" fontId="122" fillId="0" borderId="0" applyFont="0" applyFill="0" applyBorder="0" applyAlignment="0" applyProtection="0"/>
    <xf numFmtId="198" fontId="122" fillId="0" borderId="0" applyFont="0" applyFill="0" applyBorder="0" applyAlignment="0" applyProtection="0"/>
    <xf numFmtId="198" fontId="122" fillId="0" borderId="0" applyFont="0" applyFill="0" applyBorder="0" applyAlignment="0" applyProtection="0"/>
    <xf numFmtId="198" fontId="122" fillId="0" borderId="0" applyFont="0" applyFill="0" applyBorder="0" applyAlignment="0" applyProtection="0"/>
    <xf numFmtId="198" fontId="122" fillId="0" borderId="0" applyFont="0" applyFill="0" applyBorder="0" applyAlignment="0" applyProtection="0"/>
    <xf numFmtId="198" fontId="122" fillId="0" borderId="0" applyFont="0" applyFill="0" applyBorder="0" applyAlignment="0" applyProtection="0"/>
    <xf numFmtId="198" fontId="122" fillId="0" borderId="0" applyFont="0" applyFill="0" applyBorder="0" applyAlignment="0" applyProtection="0"/>
    <xf numFmtId="198" fontId="122" fillId="0" borderId="0" applyFont="0" applyFill="0" applyBorder="0" applyAlignment="0" applyProtection="0"/>
    <xf numFmtId="198" fontId="122" fillId="0" borderId="0" applyFont="0" applyFill="0" applyBorder="0" applyAlignment="0" applyProtection="0"/>
    <xf numFmtId="198" fontId="122" fillId="0" borderId="0" applyFont="0" applyFill="0" applyBorder="0" applyAlignment="0" applyProtection="0"/>
    <xf numFmtId="198" fontId="122" fillId="0" borderId="0" applyFont="0" applyFill="0" applyBorder="0" applyAlignment="0" applyProtection="0"/>
    <xf numFmtId="198" fontId="122" fillId="0" borderId="0" applyFont="0" applyFill="0" applyBorder="0" applyAlignment="0" applyProtection="0"/>
    <xf numFmtId="198" fontId="122" fillId="0" borderId="0" applyFont="0" applyFill="0" applyBorder="0" applyAlignment="0" applyProtection="0"/>
    <xf numFmtId="198" fontId="122" fillId="0" borderId="0" applyFont="0" applyFill="0" applyBorder="0" applyAlignment="0" applyProtection="0"/>
    <xf numFmtId="198" fontId="122" fillId="0" borderId="0" applyFont="0" applyFill="0" applyBorder="0" applyAlignment="0" applyProtection="0"/>
    <xf numFmtId="198" fontId="122" fillId="0" borderId="0" applyFont="0" applyFill="0" applyBorder="0" applyAlignment="0" applyProtection="0"/>
    <xf numFmtId="198" fontId="122" fillId="0" borderId="0" applyFont="0" applyFill="0" applyBorder="0" applyAlignment="0" applyProtection="0"/>
    <xf numFmtId="198" fontId="122" fillId="0" borderId="0" applyFont="0" applyFill="0" applyBorder="0" applyAlignment="0" applyProtection="0"/>
    <xf numFmtId="198" fontId="122" fillId="0" borderId="0" applyFont="0" applyFill="0" applyBorder="0" applyAlignment="0" applyProtection="0"/>
    <xf numFmtId="198" fontId="12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176" fontId="13" fillId="0" borderId="0" applyFont="0" applyFill="0" applyBorder="0" applyAlignment="0" applyProtection="0"/>
    <xf numFmtId="176" fontId="14" fillId="0" borderId="0" applyFont="0" applyFill="0" applyBorder="0" applyAlignment="0" applyProtection="0"/>
    <xf numFmtId="176" fontId="121" fillId="0" borderId="0" applyFont="0" applyFill="0" applyBorder="0" applyAlignment="0" applyProtection="0"/>
    <xf numFmtId="176" fontId="121" fillId="0" borderId="0" applyFont="0" applyFill="0" applyBorder="0" applyAlignment="0" applyProtection="0"/>
    <xf numFmtId="176" fontId="121" fillId="0" borderId="0" applyFont="0" applyFill="0" applyBorder="0" applyAlignment="0" applyProtection="0"/>
    <xf numFmtId="176" fontId="121" fillId="0" borderId="0" applyFont="0" applyFill="0" applyBorder="0" applyAlignment="0" applyProtection="0"/>
    <xf numFmtId="176" fontId="100" fillId="0" borderId="0" applyFont="0" applyFill="0" applyBorder="0" applyAlignment="0" applyProtection="0"/>
    <xf numFmtId="176" fontId="121" fillId="0" borderId="0" applyFont="0" applyFill="0" applyBorder="0" applyAlignment="0" applyProtection="0"/>
    <xf numFmtId="176" fontId="13" fillId="0" borderId="0" applyFont="0" applyFill="0" applyBorder="0" applyAlignment="0" applyProtection="0"/>
    <xf numFmtId="176" fontId="121" fillId="0" borderId="0" applyFont="0" applyFill="0" applyBorder="0" applyAlignment="0" applyProtection="0"/>
    <xf numFmtId="176" fontId="121" fillId="0" borderId="0" applyFont="0" applyFill="0" applyBorder="0" applyAlignment="0" applyProtection="0"/>
    <xf numFmtId="176" fontId="121" fillId="0" borderId="0" applyFont="0" applyFill="0" applyBorder="0" applyAlignment="0" applyProtection="0"/>
    <xf numFmtId="176" fontId="121" fillId="0" borderId="0" applyFont="0" applyFill="0" applyBorder="0" applyAlignment="0" applyProtection="0"/>
    <xf numFmtId="176" fontId="121" fillId="0" borderId="0" applyFont="0" applyFill="0" applyBorder="0" applyAlignment="0" applyProtection="0"/>
    <xf numFmtId="176" fontId="121" fillId="0" borderId="0" applyFont="0" applyFill="0" applyBorder="0" applyAlignment="0" applyProtection="0"/>
    <xf numFmtId="176" fontId="121" fillId="0" borderId="0" applyFont="0" applyFill="0" applyBorder="0" applyAlignment="0" applyProtection="0"/>
    <xf numFmtId="176" fontId="121" fillId="0" borderId="0" applyFont="0" applyFill="0" applyBorder="0" applyAlignment="0" applyProtection="0"/>
    <xf numFmtId="176" fontId="121" fillId="0" borderId="0" applyFont="0" applyFill="0" applyBorder="0" applyAlignment="0" applyProtection="0"/>
    <xf numFmtId="176" fontId="121" fillId="0" borderId="0" applyFont="0" applyFill="0" applyBorder="0" applyAlignment="0" applyProtection="0"/>
    <xf numFmtId="176" fontId="121" fillId="0" borderId="0" applyFont="0" applyFill="0" applyBorder="0" applyAlignment="0" applyProtection="0"/>
    <xf numFmtId="176" fontId="121" fillId="0" borderId="0" applyFont="0" applyFill="0" applyBorder="0" applyAlignment="0" applyProtection="0"/>
    <xf numFmtId="176" fontId="121" fillId="0" borderId="0" applyFont="0" applyFill="0" applyBorder="0" applyAlignment="0" applyProtection="0"/>
    <xf numFmtId="176" fontId="121" fillId="0" borderId="0" applyFont="0" applyFill="0" applyBorder="0" applyAlignment="0" applyProtection="0"/>
    <xf numFmtId="176" fontId="121" fillId="0" borderId="0" applyFont="0" applyFill="0" applyBorder="0" applyAlignment="0" applyProtection="0"/>
    <xf numFmtId="176" fontId="121" fillId="0" borderId="0" applyFont="0" applyFill="0" applyBorder="0" applyAlignment="0" applyProtection="0"/>
    <xf numFmtId="176" fontId="121" fillId="0" borderId="0" applyFont="0" applyFill="0" applyBorder="0" applyAlignment="0" applyProtection="0"/>
    <xf numFmtId="0" fontId="17" fillId="0" borderId="0" applyFont="0" applyFill="0" applyBorder="0" applyAlignment="0" applyProtection="0"/>
    <xf numFmtId="199" fontId="10" fillId="0" borderId="0" applyFont="0" applyFill="0" applyBorder="0" applyAlignment="0" applyProtection="0"/>
    <xf numFmtId="199" fontId="11" fillId="0" borderId="0" applyFont="0" applyFill="0" applyBorder="0" applyAlignment="0" applyProtection="0"/>
    <xf numFmtId="178" fontId="12" fillId="0" borderId="0" applyFont="0" applyFill="0" applyBorder="0" applyAlignment="0" applyProtection="0"/>
    <xf numFmtId="199" fontId="11" fillId="0" borderId="0" applyFont="0" applyFill="0" applyBorder="0" applyAlignment="0" applyProtection="0"/>
    <xf numFmtId="178" fontId="12" fillId="0" borderId="0" applyFont="0" applyFill="0" applyBorder="0" applyAlignment="0" applyProtection="0"/>
    <xf numFmtId="199" fontId="13" fillId="0" borderId="0" applyFont="0" applyFill="0" applyBorder="0" applyAlignment="0" applyProtection="0"/>
    <xf numFmtId="199" fontId="14" fillId="0" borderId="0" applyFont="0" applyFill="0" applyBorder="0" applyAlignment="0" applyProtection="0"/>
    <xf numFmtId="199" fontId="121" fillId="0" borderId="0" applyFont="0" applyFill="0" applyBorder="0" applyAlignment="0" applyProtection="0"/>
    <xf numFmtId="199" fontId="121" fillId="0" borderId="0" applyFont="0" applyFill="0" applyBorder="0" applyAlignment="0" applyProtection="0"/>
    <xf numFmtId="199" fontId="121" fillId="0" borderId="0" applyFont="0" applyFill="0" applyBorder="0" applyAlignment="0" applyProtection="0"/>
    <xf numFmtId="199" fontId="121" fillId="0" borderId="0" applyFont="0" applyFill="0" applyBorder="0" applyAlignment="0" applyProtection="0"/>
    <xf numFmtId="199" fontId="100" fillId="0" borderId="0" applyFont="0" applyFill="0" applyBorder="0" applyAlignment="0" applyProtection="0"/>
    <xf numFmtId="199" fontId="121" fillId="0" borderId="0" applyFont="0" applyFill="0" applyBorder="0" applyAlignment="0" applyProtection="0"/>
    <xf numFmtId="199" fontId="13" fillId="0" borderId="0" applyFont="0" applyFill="0" applyBorder="0" applyAlignment="0" applyProtection="0"/>
    <xf numFmtId="199" fontId="121" fillId="0" borderId="0" applyFont="0" applyFill="0" applyBorder="0" applyAlignment="0" applyProtection="0"/>
    <xf numFmtId="199" fontId="121" fillId="0" borderId="0" applyFont="0" applyFill="0" applyBorder="0" applyAlignment="0" applyProtection="0"/>
    <xf numFmtId="199" fontId="121" fillId="0" borderId="0" applyFont="0" applyFill="0" applyBorder="0" applyAlignment="0" applyProtection="0"/>
    <xf numFmtId="199" fontId="121" fillId="0" borderId="0" applyFont="0" applyFill="0" applyBorder="0" applyAlignment="0" applyProtection="0"/>
    <xf numFmtId="199" fontId="121" fillId="0" borderId="0" applyFont="0" applyFill="0" applyBorder="0" applyAlignment="0" applyProtection="0"/>
    <xf numFmtId="199" fontId="121" fillId="0" borderId="0" applyFont="0" applyFill="0" applyBorder="0" applyAlignment="0" applyProtection="0"/>
    <xf numFmtId="199" fontId="121" fillId="0" borderId="0" applyFont="0" applyFill="0" applyBorder="0" applyAlignment="0" applyProtection="0"/>
    <xf numFmtId="199" fontId="121" fillId="0" borderId="0" applyFont="0" applyFill="0" applyBorder="0" applyAlignment="0" applyProtection="0"/>
    <xf numFmtId="199" fontId="121" fillId="0" borderId="0" applyFont="0" applyFill="0" applyBorder="0" applyAlignment="0" applyProtection="0"/>
    <xf numFmtId="199" fontId="121" fillId="0" borderId="0" applyFont="0" applyFill="0" applyBorder="0" applyAlignment="0" applyProtection="0"/>
    <xf numFmtId="199" fontId="121" fillId="0" borderId="0" applyFont="0" applyFill="0" applyBorder="0" applyAlignment="0" applyProtection="0"/>
    <xf numFmtId="199" fontId="121" fillId="0" borderId="0" applyFont="0" applyFill="0" applyBorder="0" applyAlignment="0" applyProtection="0"/>
    <xf numFmtId="199" fontId="121" fillId="0" borderId="0" applyFont="0" applyFill="0" applyBorder="0" applyAlignment="0" applyProtection="0"/>
    <xf numFmtId="199" fontId="121" fillId="0" borderId="0" applyFont="0" applyFill="0" applyBorder="0" applyAlignment="0" applyProtection="0"/>
    <xf numFmtId="199" fontId="121" fillId="0" borderId="0" applyFont="0" applyFill="0" applyBorder="0" applyAlignment="0" applyProtection="0"/>
    <xf numFmtId="199" fontId="121" fillId="0" borderId="0" applyFont="0" applyFill="0" applyBorder="0" applyAlignment="0" applyProtection="0"/>
    <xf numFmtId="199" fontId="121" fillId="0" borderId="0" applyFont="0" applyFill="0" applyBorder="0" applyAlignment="0" applyProtection="0"/>
    <xf numFmtId="200" fontId="15" fillId="0" borderId="0" applyFont="0" applyFill="0" applyBorder="0" applyAlignment="0" applyProtection="0"/>
    <xf numFmtId="200" fontId="15" fillId="0" borderId="0" applyFont="0" applyFill="0" applyBorder="0" applyAlignment="0" applyProtection="0"/>
    <xf numFmtId="200" fontId="122" fillId="0" borderId="0" applyFont="0" applyFill="0" applyBorder="0" applyAlignment="0" applyProtection="0"/>
    <xf numFmtId="200" fontId="122" fillId="0" borderId="0" applyFont="0" applyFill="0" applyBorder="0" applyAlignment="0" applyProtection="0"/>
    <xf numFmtId="200" fontId="122" fillId="0" borderId="0" applyFont="0" applyFill="0" applyBorder="0" applyAlignment="0" applyProtection="0"/>
    <xf numFmtId="200" fontId="122" fillId="0" borderId="0" applyFont="0" applyFill="0" applyBorder="0" applyAlignment="0" applyProtection="0"/>
    <xf numFmtId="200" fontId="122" fillId="0" borderId="0" applyFont="0" applyFill="0" applyBorder="0" applyAlignment="0" applyProtection="0"/>
    <xf numFmtId="200" fontId="122" fillId="0" borderId="0" applyFont="0" applyFill="0" applyBorder="0" applyAlignment="0" applyProtection="0"/>
    <xf numFmtId="200" fontId="122" fillId="0" borderId="0" applyFont="0" applyFill="0" applyBorder="0" applyAlignment="0" applyProtection="0"/>
    <xf numFmtId="200" fontId="122" fillId="0" borderId="0" applyFont="0" applyFill="0" applyBorder="0" applyAlignment="0" applyProtection="0"/>
    <xf numFmtId="200" fontId="122" fillId="0" borderId="0" applyFont="0" applyFill="0" applyBorder="0" applyAlignment="0" applyProtection="0"/>
    <xf numFmtId="200" fontId="122" fillId="0" borderId="0" applyFont="0" applyFill="0" applyBorder="0" applyAlignment="0" applyProtection="0"/>
    <xf numFmtId="200" fontId="122" fillId="0" borderId="0" applyFont="0" applyFill="0" applyBorder="0" applyAlignment="0" applyProtection="0"/>
    <xf numFmtId="200" fontId="122" fillId="0" borderId="0" applyFont="0" applyFill="0" applyBorder="0" applyAlignment="0" applyProtection="0"/>
    <xf numFmtId="200" fontId="122" fillId="0" borderId="0" applyFont="0" applyFill="0" applyBorder="0" applyAlignment="0" applyProtection="0"/>
    <xf numFmtId="200" fontId="122" fillId="0" borderId="0" applyFont="0" applyFill="0" applyBorder="0" applyAlignment="0" applyProtection="0"/>
    <xf numFmtId="200" fontId="122" fillId="0" borderId="0" applyFont="0" applyFill="0" applyBorder="0" applyAlignment="0" applyProtection="0"/>
    <xf numFmtId="200" fontId="122" fillId="0" borderId="0" applyFont="0" applyFill="0" applyBorder="0" applyAlignment="0" applyProtection="0"/>
    <xf numFmtId="200" fontId="122" fillId="0" borderId="0" applyFont="0" applyFill="0" applyBorder="0" applyAlignment="0" applyProtection="0"/>
    <xf numFmtId="200" fontId="122" fillId="0" borderId="0" applyFont="0" applyFill="0" applyBorder="0" applyAlignment="0" applyProtection="0"/>
    <xf numFmtId="200" fontId="122" fillId="0" borderId="0" applyFont="0" applyFill="0" applyBorder="0" applyAlignment="0" applyProtection="0"/>
    <xf numFmtId="200" fontId="122" fillId="0" borderId="0" applyFont="0" applyFill="0" applyBorder="0" applyAlignment="0" applyProtection="0"/>
    <xf numFmtId="200" fontId="122" fillId="0" borderId="0" applyFont="0" applyFill="0" applyBorder="0" applyAlignment="0" applyProtection="0"/>
    <xf numFmtId="200" fontId="122" fillId="0" borderId="0" applyFont="0" applyFill="0" applyBorder="0" applyAlignment="0" applyProtection="0"/>
    <xf numFmtId="200" fontId="122" fillId="0" borderId="0" applyFont="0" applyFill="0" applyBorder="0" applyAlignment="0" applyProtection="0"/>
    <xf numFmtId="200" fontId="122" fillId="0" borderId="0" applyFont="0" applyFill="0" applyBorder="0" applyAlignment="0" applyProtection="0"/>
    <xf numFmtId="200" fontId="15" fillId="0" borderId="0" applyFont="0" applyFill="0" applyBorder="0" applyAlignment="0" applyProtection="0"/>
    <xf numFmtId="200" fontId="15" fillId="0" borderId="0" applyFont="0" applyFill="0" applyBorder="0" applyAlignment="0" applyProtection="0"/>
    <xf numFmtId="200" fontId="122" fillId="0" borderId="0" applyFont="0" applyFill="0" applyBorder="0" applyAlignment="0" applyProtection="0"/>
    <xf numFmtId="200" fontId="122" fillId="0" borderId="0" applyFont="0" applyFill="0" applyBorder="0" applyAlignment="0" applyProtection="0"/>
    <xf numFmtId="200" fontId="122" fillId="0" borderId="0" applyFont="0" applyFill="0" applyBorder="0" applyAlignment="0" applyProtection="0"/>
    <xf numFmtId="200" fontId="122" fillId="0" borderId="0" applyFont="0" applyFill="0" applyBorder="0" applyAlignment="0" applyProtection="0"/>
    <xf numFmtId="200" fontId="122" fillId="0" borderId="0" applyFont="0" applyFill="0" applyBorder="0" applyAlignment="0" applyProtection="0"/>
    <xf numFmtId="200" fontId="122" fillId="0" borderId="0" applyFont="0" applyFill="0" applyBorder="0" applyAlignment="0" applyProtection="0"/>
    <xf numFmtId="200" fontId="122" fillId="0" borderId="0" applyFont="0" applyFill="0" applyBorder="0" applyAlignment="0" applyProtection="0"/>
    <xf numFmtId="200" fontId="122" fillId="0" borderId="0" applyFont="0" applyFill="0" applyBorder="0" applyAlignment="0" applyProtection="0"/>
    <xf numFmtId="200" fontId="122" fillId="0" borderId="0" applyFont="0" applyFill="0" applyBorder="0" applyAlignment="0" applyProtection="0"/>
    <xf numFmtId="200" fontId="122" fillId="0" borderId="0" applyFont="0" applyFill="0" applyBorder="0" applyAlignment="0" applyProtection="0"/>
    <xf numFmtId="200" fontId="122" fillId="0" borderId="0" applyFont="0" applyFill="0" applyBorder="0" applyAlignment="0" applyProtection="0"/>
    <xf numFmtId="200" fontId="122" fillId="0" borderId="0" applyFont="0" applyFill="0" applyBorder="0" applyAlignment="0" applyProtection="0"/>
    <xf numFmtId="200" fontId="122" fillId="0" borderId="0" applyFont="0" applyFill="0" applyBorder="0" applyAlignment="0" applyProtection="0"/>
    <xf numFmtId="200" fontId="122" fillId="0" borderId="0" applyFont="0" applyFill="0" applyBorder="0" applyAlignment="0" applyProtection="0"/>
    <xf numFmtId="200" fontId="122" fillId="0" borderId="0" applyFont="0" applyFill="0" applyBorder="0" applyAlignment="0" applyProtection="0"/>
    <xf numFmtId="200" fontId="122" fillId="0" borderId="0" applyFont="0" applyFill="0" applyBorder="0" applyAlignment="0" applyProtection="0"/>
    <xf numFmtId="200" fontId="122" fillId="0" borderId="0" applyFont="0" applyFill="0" applyBorder="0" applyAlignment="0" applyProtection="0"/>
    <xf numFmtId="200" fontId="122" fillId="0" borderId="0" applyFont="0" applyFill="0" applyBorder="0" applyAlignment="0" applyProtection="0"/>
    <xf numFmtId="200" fontId="122" fillId="0" borderId="0" applyFont="0" applyFill="0" applyBorder="0" applyAlignment="0" applyProtection="0"/>
    <xf numFmtId="200" fontId="122" fillId="0" borderId="0" applyFont="0" applyFill="0" applyBorder="0" applyAlignment="0" applyProtection="0"/>
    <xf numFmtId="200" fontId="122" fillId="0" borderId="0" applyFont="0" applyFill="0" applyBorder="0" applyAlignment="0" applyProtection="0"/>
    <xf numFmtId="200" fontId="122" fillId="0" borderId="0" applyFont="0" applyFill="0" applyBorder="0" applyAlignment="0" applyProtection="0"/>
    <xf numFmtId="200" fontId="122" fillId="0" borderId="0" applyFont="0" applyFill="0" applyBorder="0" applyAlignment="0" applyProtection="0"/>
    <xf numFmtId="200" fontId="12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178" fontId="13" fillId="0" borderId="0" applyFont="0" applyFill="0" applyBorder="0" applyAlignment="0" applyProtection="0"/>
    <xf numFmtId="178" fontId="14" fillId="0" borderId="0" applyFont="0" applyFill="0" applyBorder="0" applyAlignment="0" applyProtection="0"/>
    <xf numFmtId="178" fontId="121" fillId="0" borderId="0" applyFont="0" applyFill="0" applyBorder="0" applyAlignment="0" applyProtection="0"/>
    <xf numFmtId="178" fontId="121" fillId="0" borderId="0" applyFont="0" applyFill="0" applyBorder="0" applyAlignment="0" applyProtection="0"/>
    <xf numFmtId="178" fontId="121" fillId="0" borderId="0" applyFont="0" applyFill="0" applyBorder="0" applyAlignment="0" applyProtection="0"/>
    <xf numFmtId="178" fontId="121" fillId="0" borderId="0" applyFont="0" applyFill="0" applyBorder="0" applyAlignment="0" applyProtection="0"/>
    <xf numFmtId="178" fontId="100" fillId="0" borderId="0" applyFont="0" applyFill="0" applyBorder="0" applyAlignment="0" applyProtection="0"/>
    <xf numFmtId="178" fontId="121" fillId="0" borderId="0" applyFont="0" applyFill="0" applyBorder="0" applyAlignment="0" applyProtection="0"/>
    <xf numFmtId="178" fontId="13" fillId="0" borderId="0" applyFont="0" applyFill="0" applyBorder="0" applyAlignment="0" applyProtection="0"/>
    <xf numFmtId="178" fontId="121" fillId="0" borderId="0" applyFont="0" applyFill="0" applyBorder="0" applyAlignment="0" applyProtection="0"/>
    <xf numFmtId="178" fontId="121" fillId="0" borderId="0" applyFont="0" applyFill="0" applyBorder="0" applyAlignment="0" applyProtection="0"/>
    <xf numFmtId="178" fontId="121" fillId="0" borderId="0" applyFont="0" applyFill="0" applyBorder="0" applyAlignment="0" applyProtection="0"/>
    <xf numFmtId="178" fontId="121" fillId="0" borderId="0" applyFont="0" applyFill="0" applyBorder="0" applyAlignment="0" applyProtection="0"/>
    <xf numFmtId="178" fontId="121" fillId="0" borderId="0" applyFont="0" applyFill="0" applyBorder="0" applyAlignment="0" applyProtection="0"/>
    <xf numFmtId="178" fontId="121" fillId="0" borderId="0" applyFont="0" applyFill="0" applyBorder="0" applyAlignment="0" applyProtection="0"/>
    <xf numFmtId="178" fontId="121" fillId="0" borderId="0" applyFont="0" applyFill="0" applyBorder="0" applyAlignment="0" applyProtection="0"/>
    <xf numFmtId="178" fontId="121" fillId="0" borderId="0" applyFont="0" applyFill="0" applyBorder="0" applyAlignment="0" applyProtection="0"/>
    <xf numFmtId="178" fontId="121" fillId="0" borderId="0" applyFont="0" applyFill="0" applyBorder="0" applyAlignment="0" applyProtection="0"/>
    <xf numFmtId="178" fontId="121" fillId="0" borderId="0" applyFont="0" applyFill="0" applyBorder="0" applyAlignment="0" applyProtection="0"/>
    <xf numFmtId="178" fontId="121" fillId="0" borderId="0" applyFont="0" applyFill="0" applyBorder="0" applyAlignment="0" applyProtection="0"/>
    <xf numFmtId="178" fontId="121" fillId="0" borderId="0" applyFont="0" applyFill="0" applyBorder="0" applyAlignment="0" applyProtection="0"/>
    <xf numFmtId="178" fontId="121" fillId="0" borderId="0" applyFont="0" applyFill="0" applyBorder="0" applyAlignment="0" applyProtection="0"/>
    <xf numFmtId="178" fontId="121" fillId="0" borderId="0" applyFont="0" applyFill="0" applyBorder="0" applyAlignment="0" applyProtection="0"/>
    <xf numFmtId="178" fontId="121" fillId="0" borderId="0" applyFont="0" applyFill="0" applyBorder="0" applyAlignment="0" applyProtection="0"/>
    <xf numFmtId="178" fontId="121" fillId="0" borderId="0" applyFont="0" applyFill="0" applyBorder="0" applyAlignment="0" applyProtection="0"/>
    <xf numFmtId="178" fontId="121" fillId="0" borderId="0" applyFont="0" applyFill="0" applyBorder="0" applyAlignment="0" applyProtection="0"/>
    <xf numFmtId="178" fontId="13" fillId="0" borderId="0" applyFont="0" applyFill="0" applyBorder="0" applyAlignment="0" applyProtection="0"/>
    <xf numFmtId="178" fontId="14" fillId="0" borderId="0" applyFont="0" applyFill="0" applyBorder="0" applyAlignment="0" applyProtection="0"/>
    <xf numFmtId="178" fontId="121" fillId="0" borderId="0" applyFont="0" applyFill="0" applyBorder="0" applyAlignment="0" applyProtection="0"/>
    <xf numFmtId="178" fontId="121" fillId="0" borderId="0" applyFont="0" applyFill="0" applyBorder="0" applyAlignment="0" applyProtection="0"/>
    <xf numFmtId="178" fontId="121" fillId="0" borderId="0" applyFont="0" applyFill="0" applyBorder="0" applyAlignment="0" applyProtection="0"/>
    <xf numFmtId="178" fontId="121" fillId="0" borderId="0" applyFont="0" applyFill="0" applyBorder="0" applyAlignment="0" applyProtection="0"/>
    <xf numFmtId="178" fontId="100" fillId="0" borderId="0" applyFont="0" applyFill="0" applyBorder="0" applyAlignment="0" applyProtection="0"/>
    <xf numFmtId="178" fontId="121" fillId="0" borderId="0" applyFont="0" applyFill="0" applyBorder="0" applyAlignment="0" applyProtection="0"/>
    <xf numFmtId="178" fontId="13" fillId="0" borderId="0" applyFont="0" applyFill="0" applyBorder="0" applyAlignment="0" applyProtection="0"/>
    <xf numFmtId="178" fontId="121" fillId="0" borderId="0" applyFont="0" applyFill="0" applyBorder="0" applyAlignment="0" applyProtection="0"/>
    <xf numFmtId="178" fontId="121" fillId="0" borderId="0" applyFont="0" applyFill="0" applyBorder="0" applyAlignment="0" applyProtection="0"/>
    <xf numFmtId="178" fontId="121" fillId="0" borderId="0" applyFont="0" applyFill="0" applyBorder="0" applyAlignment="0" applyProtection="0"/>
    <xf numFmtId="178" fontId="121" fillId="0" borderId="0" applyFont="0" applyFill="0" applyBorder="0" applyAlignment="0" applyProtection="0"/>
    <xf numFmtId="178" fontId="121" fillId="0" borderId="0" applyFont="0" applyFill="0" applyBorder="0" applyAlignment="0" applyProtection="0"/>
    <xf numFmtId="178" fontId="121" fillId="0" borderId="0" applyFont="0" applyFill="0" applyBorder="0" applyAlignment="0" applyProtection="0"/>
    <xf numFmtId="178" fontId="121" fillId="0" borderId="0" applyFont="0" applyFill="0" applyBorder="0" applyAlignment="0" applyProtection="0"/>
    <xf numFmtId="178" fontId="121" fillId="0" borderId="0" applyFont="0" applyFill="0" applyBorder="0" applyAlignment="0" applyProtection="0"/>
    <xf numFmtId="178" fontId="121" fillId="0" borderId="0" applyFont="0" applyFill="0" applyBorder="0" applyAlignment="0" applyProtection="0"/>
    <xf numFmtId="178" fontId="121" fillId="0" borderId="0" applyFont="0" applyFill="0" applyBorder="0" applyAlignment="0" applyProtection="0"/>
    <xf numFmtId="178" fontId="121" fillId="0" borderId="0" applyFont="0" applyFill="0" applyBorder="0" applyAlignment="0" applyProtection="0"/>
    <xf numFmtId="178" fontId="121" fillId="0" borderId="0" applyFont="0" applyFill="0" applyBorder="0" applyAlignment="0" applyProtection="0"/>
    <xf numFmtId="178" fontId="121" fillId="0" borderId="0" applyFont="0" applyFill="0" applyBorder="0" applyAlignment="0" applyProtection="0"/>
    <xf numFmtId="178" fontId="121" fillId="0" borderId="0" applyFont="0" applyFill="0" applyBorder="0" applyAlignment="0" applyProtection="0"/>
    <xf numFmtId="178" fontId="121" fillId="0" borderId="0" applyFont="0" applyFill="0" applyBorder="0" applyAlignment="0" applyProtection="0"/>
    <xf numFmtId="178" fontId="121" fillId="0" borderId="0" applyFont="0" applyFill="0" applyBorder="0" applyAlignment="0" applyProtection="0"/>
    <xf numFmtId="178" fontId="121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21" fillId="0" borderId="0" applyFont="0" applyFill="0" applyBorder="0" applyAlignment="0" applyProtection="0"/>
    <xf numFmtId="0" fontId="121" fillId="0" borderId="0" applyFont="0" applyFill="0" applyBorder="0" applyAlignment="0" applyProtection="0"/>
    <xf numFmtId="0" fontId="121" fillId="0" borderId="0" applyFont="0" applyFill="0" applyBorder="0" applyAlignment="0" applyProtection="0"/>
    <xf numFmtId="0" fontId="121" fillId="0" borderId="0" applyFont="0" applyFill="0" applyBorder="0" applyAlignment="0" applyProtection="0"/>
    <xf numFmtId="0" fontId="100" fillId="0" borderId="0" applyFont="0" applyFill="0" applyBorder="0" applyAlignment="0" applyProtection="0"/>
    <xf numFmtId="0" fontId="121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21" fillId="0" borderId="0" applyFont="0" applyFill="0" applyBorder="0" applyAlignment="0" applyProtection="0"/>
    <xf numFmtId="0" fontId="121" fillId="0" borderId="0" applyFont="0" applyFill="0" applyBorder="0" applyAlignment="0" applyProtection="0"/>
    <xf numFmtId="0" fontId="121" fillId="0" borderId="0" applyFont="0" applyFill="0" applyBorder="0" applyAlignment="0" applyProtection="0"/>
    <xf numFmtId="0" fontId="121" fillId="0" borderId="0" applyFont="0" applyFill="0" applyBorder="0" applyAlignment="0" applyProtection="0"/>
    <xf numFmtId="0" fontId="121" fillId="0" borderId="0" applyFont="0" applyFill="0" applyBorder="0" applyAlignment="0" applyProtection="0"/>
    <xf numFmtId="0" fontId="121" fillId="0" borderId="0" applyFont="0" applyFill="0" applyBorder="0" applyAlignment="0" applyProtection="0"/>
    <xf numFmtId="0" fontId="121" fillId="0" borderId="0" applyFont="0" applyFill="0" applyBorder="0" applyAlignment="0" applyProtection="0"/>
    <xf numFmtId="0" fontId="121" fillId="0" borderId="0" applyFont="0" applyFill="0" applyBorder="0" applyAlignment="0" applyProtection="0"/>
    <xf numFmtId="0" fontId="121" fillId="0" borderId="0" applyFont="0" applyFill="0" applyBorder="0" applyAlignment="0" applyProtection="0"/>
    <xf numFmtId="0" fontId="121" fillId="0" borderId="0" applyFont="0" applyFill="0" applyBorder="0" applyAlignment="0" applyProtection="0"/>
    <xf numFmtId="0" fontId="121" fillId="0" borderId="0" applyFont="0" applyFill="0" applyBorder="0" applyAlignment="0" applyProtection="0"/>
    <xf numFmtId="0" fontId="121" fillId="0" borderId="0" applyFont="0" applyFill="0" applyBorder="0" applyAlignment="0" applyProtection="0"/>
    <xf numFmtId="0" fontId="121" fillId="0" borderId="0" applyFont="0" applyFill="0" applyBorder="0" applyAlignment="0" applyProtection="0"/>
    <xf numFmtId="0" fontId="121" fillId="0" borderId="0" applyFont="0" applyFill="0" applyBorder="0" applyAlignment="0" applyProtection="0"/>
    <xf numFmtId="0" fontId="121" fillId="0" borderId="0" applyFont="0" applyFill="0" applyBorder="0" applyAlignment="0" applyProtection="0"/>
    <xf numFmtId="0" fontId="121" fillId="0" borderId="0" applyFont="0" applyFill="0" applyBorder="0" applyAlignment="0" applyProtection="0"/>
    <xf numFmtId="0" fontId="121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151" fillId="0" borderId="0"/>
    <xf numFmtId="0" fontId="17" fillId="0" borderId="0" applyFont="0" applyFill="0" applyBorder="0" applyAlignment="0" applyProtection="0"/>
    <xf numFmtId="201" fontId="10" fillId="0" borderId="0" applyFont="0" applyFill="0" applyBorder="0" applyAlignment="0" applyProtection="0"/>
    <xf numFmtId="201" fontId="11" fillId="0" borderId="0" applyFont="0" applyFill="0" applyBorder="0" applyAlignment="0" applyProtection="0"/>
    <xf numFmtId="177" fontId="12" fillId="0" borderId="0" applyFont="0" applyFill="0" applyBorder="0" applyAlignment="0" applyProtection="0"/>
    <xf numFmtId="201" fontId="11" fillId="0" borderId="0" applyFont="0" applyFill="0" applyBorder="0" applyAlignment="0" applyProtection="0"/>
    <xf numFmtId="177" fontId="12" fillId="0" borderId="0" applyFont="0" applyFill="0" applyBorder="0" applyAlignment="0" applyProtection="0"/>
    <xf numFmtId="38" fontId="13" fillId="0" borderId="0" applyFont="0" applyFill="0" applyBorder="0" applyAlignment="0" applyProtection="0"/>
    <xf numFmtId="38" fontId="14" fillId="0" borderId="0" applyFont="0" applyFill="0" applyBorder="0" applyAlignment="0" applyProtection="0"/>
    <xf numFmtId="38" fontId="121" fillId="0" borderId="0" applyFont="0" applyFill="0" applyBorder="0" applyAlignment="0" applyProtection="0"/>
    <xf numFmtId="38" fontId="121" fillId="0" borderId="0" applyFont="0" applyFill="0" applyBorder="0" applyAlignment="0" applyProtection="0"/>
    <xf numFmtId="38" fontId="121" fillId="0" borderId="0" applyFont="0" applyFill="0" applyBorder="0" applyAlignment="0" applyProtection="0"/>
    <xf numFmtId="38" fontId="121" fillId="0" borderId="0" applyFont="0" applyFill="0" applyBorder="0" applyAlignment="0" applyProtection="0"/>
    <xf numFmtId="38" fontId="100" fillId="0" borderId="0" applyFont="0" applyFill="0" applyBorder="0" applyAlignment="0" applyProtection="0"/>
    <xf numFmtId="38" fontId="121" fillId="0" borderId="0" applyFont="0" applyFill="0" applyBorder="0" applyAlignment="0" applyProtection="0"/>
    <xf numFmtId="38" fontId="13" fillId="0" borderId="0" applyFont="0" applyFill="0" applyBorder="0" applyAlignment="0" applyProtection="0"/>
    <xf numFmtId="38" fontId="121" fillId="0" borderId="0" applyFont="0" applyFill="0" applyBorder="0" applyAlignment="0" applyProtection="0"/>
    <xf numFmtId="38" fontId="121" fillId="0" borderId="0" applyFont="0" applyFill="0" applyBorder="0" applyAlignment="0" applyProtection="0"/>
    <xf numFmtId="38" fontId="121" fillId="0" borderId="0" applyFont="0" applyFill="0" applyBorder="0" applyAlignment="0" applyProtection="0"/>
    <xf numFmtId="38" fontId="121" fillId="0" borderId="0" applyFont="0" applyFill="0" applyBorder="0" applyAlignment="0" applyProtection="0"/>
    <xf numFmtId="38" fontId="121" fillId="0" borderId="0" applyFont="0" applyFill="0" applyBorder="0" applyAlignment="0" applyProtection="0"/>
    <xf numFmtId="38" fontId="121" fillId="0" borderId="0" applyFont="0" applyFill="0" applyBorder="0" applyAlignment="0" applyProtection="0"/>
    <xf numFmtId="38" fontId="121" fillId="0" borderId="0" applyFont="0" applyFill="0" applyBorder="0" applyAlignment="0" applyProtection="0"/>
    <xf numFmtId="38" fontId="121" fillId="0" borderId="0" applyFont="0" applyFill="0" applyBorder="0" applyAlignment="0" applyProtection="0"/>
    <xf numFmtId="38" fontId="121" fillId="0" borderId="0" applyFont="0" applyFill="0" applyBorder="0" applyAlignment="0" applyProtection="0"/>
    <xf numFmtId="38" fontId="121" fillId="0" borderId="0" applyFont="0" applyFill="0" applyBorder="0" applyAlignment="0" applyProtection="0"/>
    <xf numFmtId="38" fontId="121" fillId="0" borderId="0" applyFont="0" applyFill="0" applyBorder="0" applyAlignment="0" applyProtection="0"/>
    <xf numFmtId="38" fontId="121" fillId="0" borderId="0" applyFont="0" applyFill="0" applyBorder="0" applyAlignment="0" applyProtection="0"/>
    <xf numFmtId="38" fontId="121" fillId="0" borderId="0" applyFont="0" applyFill="0" applyBorder="0" applyAlignment="0" applyProtection="0"/>
    <xf numFmtId="38" fontId="121" fillId="0" borderId="0" applyFont="0" applyFill="0" applyBorder="0" applyAlignment="0" applyProtection="0"/>
    <xf numFmtId="38" fontId="121" fillId="0" borderId="0" applyFont="0" applyFill="0" applyBorder="0" applyAlignment="0" applyProtection="0"/>
    <xf numFmtId="38" fontId="121" fillId="0" borderId="0" applyFont="0" applyFill="0" applyBorder="0" applyAlignment="0" applyProtection="0"/>
    <xf numFmtId="38" fontId="121" fillId="0" borderId="0" applyFont="0" applyFill="0" applyBorder="0" applyAlignment="0" applyProtection="0"/>
    <xf numFmtId="177" fontId="13" fillId="0" borderId="0" applyFont="0" applyFill="0" applyBorder="0" applyAlignment="0" applyProtection="0"/>
    <xf numFmtId="177" fontId="14" fillId="0" borderId="0" applyFont="0" applyFill="0" applyBorder="0" applyAlignment="0" applyProtection="0"/>
    <xf numFmtId="177" fontId="121" fillId="0" borderId="0" applyFont="0" applyFill="0" applyBorder="0" applyAlignment="0" applyProtection="0"/>
    <xf numFmtId="177" fontId="121" fillId="0" borderId="0" applyFont="0" applyFill="0" applyBorder="0" applyAlignment="0" applyProtection="0"/>
    <xf numFmtId="177" fontId="121" fillId="0" borderId="0" applyFont="0" applyFill="0" applyBorder="0" applyAlignment="0" applyProtection="0"/>
    <xf numFmtId="177" fontId="121" fillId="0" borderId="0" applyFont="0" applyFill="0" applyBorder="0" applyAlignment="0" applyProtection="0"/>
    <xf numFmtId="177" fontId="100" fillId="0" borderId="0" applyFont="0" applyFill="0" applyBorder="0" applyAlignment="0" applyProtection="0"/>
    <xf numFmtId="177" fontId="121" fillId="0" borderId="0" applyFont="0" applyFill="0" applyBorder="0" applyAlignment="0" applyProtection="0"/>
    <xf numFmtId="177" fontId="13" fillId="0" borderId="0" applyFont="0" applyFill="0" applyBorder="0" applyAlignment="0" applyProtection="0"/>
    <xf numFmtId="177" fontId="121" fillId="0" borderId="0" applyFont="0" applyFill="0" applyBorder="0" applyAlignment="0" applyProtection="0"/>
    <xf numFmtId="177" fontId="121" fillId="0" borderId="0" applyFont="0" applyFill="0" applyBorder="0" applyAlignment="0" applyProtection="0"/>
    <xf numFmtId="177" fontId="121" fillId="0" borderId="0" applyFont="0" applyFill="0" applyBorder="0" applyAlignment="0" applyProtection="0"/>
    <xf numFmtId="177" fontId="121" fillId="0" borderId="0" applyFont="0" applyFill="0" applyBorder="0" applyAlignment="0" applyProtection="0"/>
    <xf numFmtId="177" fontId="121" fillId="0" borderId="0" applyFont="0" applyFill="0" applyBorder="0" applyAlignment="0" applyProtection="0"/>
    <xf numFmtId="177" fontId="121" fillId="0" borderId="0" applyFont="0" applyFill="0" applyBorder="0" applyAlignment="0" applyProtection="0"/>
    <xf numFmtId="177" fontId="121" fillId="0" borderId="0" applyFont="0" applyFill="0" applyBorder="0" applyAlignment="0" applyProtection="0"/>
    <xf numFmtId="177" fontId="121" fillId="0" borderId="0" applyFont="0" applyFill="0" applyBorder="0" applyAlignment="0" applyProtection="0"/>
    <xf numFmtId="177" fontId="121" fillId="0" borderId="0" applyFont="0" applyFill="0" applyBorder="0" applyAlignment="0" applyProtection="0"/>
    <xf numFmtId="177" fontId="121" fillId="0" borderId="0" applyFont="0" applyFill="0" applyBorder="0" applyAlignment="0" applyProtection="0"/>
    <xf numFmtId="177" fontId="121" fillId="0" borderId="0" applyFont="0" applyFill="0" applyBorder="0" applyAlignment="0" applyProtection="0"/>
    <xf numFmtId="177" fontId="121" fillId="0" borderId="0" applyFont="0" applyFill="0" applyBorder="0" applyAlignment="0" applyProtection="0"/>
    <xf numFmtId="177" fontId="121" fillId="0" borderId="0" applyFont="0" applyFill="0" applyBorder="0" applyAlignment="0" applyProtection="0"/>
    <xf numFmtId="177" fontId="121" fillId="0" borderId="0" applyFont="0" applyFill="0" applyBorder="0" applyAlignment="0" applyProtection="0"/>
    <xf numFmtId="177" fontId="121" fillId="0" borderId="0" applyFont="0" applyFill="0" applyBorder="0" applyAlignment="0" applyProtection="0"/>
    <xf numFmtId="177" fontId="121" fillId="0" borderId="0" applyFont="0" applyFill="0" applyBorder="0" applyAlignment="0" applyProtection="0"/>
    <xf numFmtId="177" fontId="121" fillId="0" borderId="0" applyFont="0" applyFill="0" applyBorder="0" applyAlignment="0" applyProtection="0"/>
    <xf numFmtId="0" fontId="17" fillId="0" borderId="0" applyFont="0" applyFill="0" applyBorder="0" applyAlignment="0" applyProtection="0"/>
    <xf numFmtId="202" fontId="10" fillId="0" borderId="0" applyFont="0" applyFill="0" applyBorder="0" applyAlignment="0" applyProtection="0"/>
    <xf numFmtId="202" fontId="11" fillId="0" borderId="0" applyFont="0" applyFill="0" applyBorder="0" applyAlignment="0" applyProtection="0"/>
    <xf numFmtId="188" fontId="12" fillId="0" borderId="0" applyFont="0" applyFill="0" applyBorder="0" applyAlignment="0" applyProtection="0"/>
    <xf numFmtId="202" fontId="11" fillId="0" borderId="0" applyFont="0" applyFill="0" applyBorder="0" applyAlignment="0" applyProtection="0"/>
    <xf numFmtId="188" fontId="12" fillId="0" borderId="0" applyFont="0" applyFill="0" applyBorder="0" applyAlignment="0" applyProtection="0"/>
    <xf numFmtId="40" fontId="13" fillId="0" borderId="0" applyFont="0" applyFill="0" applyBorder="0" applyAlignment="0" applyProtection="0"/>
    <xf numFmtId="40" fontId="14" fillId="0" borderId="0" applyFont="0" applyFill="0" applyBorder="0" applyAlignment="0" applyProtection="0"/>
    <xf numFmtId="40" fontId="121" fillId="0" borderId="0" applyFont="0" applyFill="0" applyBorder="0" applyAlignment="0" applyProtection="0"/>
    <xf numFmtId="40" fontId="121" fillId="0" borderId="0" applyFont="0" applyFill="0" applyBorder="0" applyAlignment="0" applyProtection="0"/>
    <xf numFmtId="40" fontId="121" fillId="0" borderId="0" applyFont="0" applyFill="0" applyBorder="0" applyAlignment="0" applyProtection="0"/>
    <xf numFmtId="40" fontId="121" fillId="0" borderId="0" applyFont="0" applyFill="0" applyBorder="0" applyAlignment="0" applyProtection="0"/>
    <xf numFmtId="40" fontId="100" fillId="0" borderId="0" applyFont="0" applyFill="0" applyBorder="0" applyAlignment="0" applyProtection="0"/>
    <xf numFmtId="40" fontId="121" fillId="0" borderId="0" applyFont="0" applyFill="0" applyBorder="0" applyAlignment="0" applyProtection="0"/>
    <xf numFmtId="40" fontId="13" fillId="0" borderId="0" applyFont="0" applyFill="0" applyBorder="0" applyAlignment="0" applyProtection="0"/>
    <xf numFmtId="40" fontId="121" fillId="0" borderId="0" applyFont="0" applyFill="0" applyBorder="0" applyAlignment="0" applyProtection="0"/>
    <xf numFmtId="40" fontId="121" fillId="0" borderId="0" applyFont="0" applyFill="0" applyBorder="0" applyAlignment="0" applyProtection="0"/>
    <xf numFmtId="40" fontId="121" fillId="0" borderId="0" applyFont="0" applyFill="0" applyBorder="0" applyAlignment="0" applyProtection="0"/>
    <xf numFmtId="40" fontId="121" fillId="0" borderId="0" applyFont="0" applyFill="0" applyBorder="0" applyAlignment="0" applyProtection="0"/>
    <xf numFmtId="40" fontId="121" fillId="0" borderId="0" applyFont="0" applyFill="0" applyBorder="0" applyAlignment="0" applyProtection="0"/>
    <xf numFmtId="40" fontId="121" fillId="0" borderId="0" applyFont="0" applyFill="0" applyBorder="0" applyAlignment="0" applyProtection="0"/>
    <xf numFmtId="40" fontId="121" fillId="0" borderId="0" applyFont="0" applyFill="0" applyBorder="0" applyAlignment="0" applyProtection="0"/>
    <xf numFmtId="40" fontId="121" fillId="0" borderId="0" applyFont="0" applyFill="0" applyBorder="0" applyAlignment="0" applyProtection="0"/>
    <xf numFmtId="40" fontId="121" fillId="0" borderId="0" applyFont="0" applyFill="0" applyBorder="0" applyAlignment="0" applyProtection="0"/>
    <xf numFmtId="40" fontId="121" fillId="0" borderId="0" applyFont="0" applyFill="0" applyBorder="0" applyAlignment="0" applyProtection="0"/>
    <xf numFmtId="40" fontId="121" fillId="0" borderId="0" applyFont="0" applyFill="0" applyBorder="0" applyAlignment="0" applyProtection="0"/>
    <xf numFmtId="40" fontId="121" fillId="0" borderId="0" applyFont="0" applyFill="0" applyBorder="0" applyAlignment="0" applyProtection="0"/>
    <xf numFmtId="40" fontId="121" fillId="0" borderId="0" applyFont="0" applyFill="0" applyBorder="0" applyAlignment="0" applyProtection="0"/>
    <xf numFmtId="40" fontId="121" fillId="0" borderId="0" applyFont="0" applyFill="0" applyBorder="0" applyAlignment="0" applyProtection="0"/>
    <xf numFmtId="40" fontId="121" fillId="0" borderId="0" applyFont="0" applyFill="0" applyBorder="0" applyAlignment="0" applyProtection="0"/>
    <xf numFmtId="40" fontId="121" fillId="0" borderId="0" applyFont="0" applyFill="0" applyBorder="0" applyAlignment="0" applyProtection="0"/>
    <xf numFmtId="40" fontId="121" fillId="0" borderId="0" applyFont="0" applyFill="0" applyBorder="0" applyAlignment="0" applyProtection="0"/>
    <xf numFmtId="188" fontId="13" fillId="0" borderId="0" applyFont="0" applyFill="0" applyBorder="0" applyAlignment="0" applyProtection="0"/>
    <xf numFmtId="188" fontId="14" fillId="0" borderId="0" applyFont="0" applyFill="0" applyBorder="0" applyAlignment="0" applyProtection="0"/>
    <xf numFmtId="188" fontId="121" fillId="0" borderId="0" applyFont="0" applyFill="0" applyBorder="0" applyAlignment="0" applyProtection="0"/>
    <xf numFmtId="188" fontId="121" fillId="0" borderId="0" applyFont="0" applyFill="0" applyBorder="0" applyAlignment="0" applyProtection="0"/>
    <xf numFmtId="188" fontId="121" fillId="0" borderId="0" applyFont="0" applyFill="0" applyBorder="0" applyAlignment="0" applyProtection="0"/>
    <xf numFmtId="188" fontId="121" fillId="0" borderId="0" applyFont="0" applyFill="0" applyBorder="0" applyAlignment="0" applyProtection="0"/>
    <xf numFmtId="188" fontId="100" fillId="0" borderId="0" applyFont="0" applyFill="0" applyBorder="0" applyAlignment="0" applyProtection="0"/>
    <xf numFmtId="188" fontId="121" fillId="0" borderId="0" applyFont="0" applyFill="0" applyBorder="0" applyAlignment="0" applyProtection="0"/>
    <xf numFmtId="188" fontId="13" fillId="0" borderId="0" applyFont="0" applyFill="0" applyBorder="0" applyAlignment="0" applyProtection="0"/>
    <xf numFmtId="188" fontId="121" fillId="0" borderId="0" applyFont="0" applyFill="0" applyBorder="0" applyAlignment="0" applyProtection="0"/>
    <xf numFmtId="188" fontId="121" fillId="0" borderId="0" applyFont="0" applyFill="0" applyBorder="0" applyAlignment="0" applyProtection="0"/>
    <xf numFmtId="188" fontId="121" fillId="0" borderId="0" applyFont="0" applyFill="0" applyBorder="0" applyAlignment="0" applyProtection="0"/>
    <xf numFmtId="188" fontId="121" fillId="0" borderId="0" applyFont="0" applyFill="0" applyBorder="0" applyAlignment="0" applyProtection="0"/>
    <xf numFmtId="188" fontId="121" fillId="0" borderId="0" applyFont="0" applyFill="0" applyBorder="0" applyAlignment="0" applyProtection="0"/>
    <xf numFmtId="188" fontId="121" fillId="0" borderId="0" applyFont="0" applyFill="0" applyBorder="0" applyAlignment="0" applyProtection="0"/>
    <xf numFmtId="188" fontId="121" fillId="0" borderId="0" applyFont="0" applyFill="0" applyBorder="0" applyAlignment="0" applyProtection="0"/>
    <xf numFmtId="188" fontId="121" fillId="0" borderId="0" applyFont="0" applyFill="0" applyBorder="0" applyAlignment="0" applyProtection="0"/>
    <xf numFmtId="188" fontId="121" fillId="0" borderId="0" applyFont="0" applyFill="0" applyBorder="0" applyAlignment="0" applyProtection="0"/>
    <xf numFmtId="188" fontId="121" fillId="0" borderId="0" applyFont="0" applyFill="0" applyBorder="0" applyAlignment="0" applyProtection="0"/>
    <xf numFmtId="188" fontId="121" fillId="0" borderId="0" applyFont="0" applyFill="0" applyBorder="0" applyAlignment="0" applyProtection="0"/>
    <xf numFmtId="188" fontId="121" fillId="0" borderId="0" applyFont="0" applyFill="0" applyBorder="0" applyAlignment="0" applyProtection="0"/>
    <xf numFmtId="188" fontId="121" fillId="0" borderId="0" applyFont="0" applyFill="0" applyBorder="0" applyAlignment="0" applyProtection="0"/>
    <xf numFmtId="188" fontId="121" fillId="0" borderId="0" applyFont="0" applyFill="0" applyBorder="0" applyAlignment="0" applyProtection="0"/>
    <xf numFmtId="188" fontId="121" fillId="0" borderId="0" applyFont="0" applyFill="0" applyBorder="0" applyAlignment="0" applyProtection="0"/>
    <xf numFmtId="188" fontId="121" fillId="0" borderId="0" applyFont="0" applyFill="0" applyBorder="0" applyAlignment="0" applyProtection="0"/>
    <xf numFmtId="188" fontId="121" fillId="0" borderId="0" applyFont="0" applyFill="0" applyBorder="0" applyAlignment="0" applyProtection="0"/>
    <xf numFmtId="188" fontId="13" fillId="0" borderId="0" applyFont="0" applyFill="0" applyBorder="0" applyAlignment="0" applyProtection="0"/>
    <xf numFmtId="188" fontId="14" fillId="0" borderId="0" applyFont="0" applyFill="0" applyBorder="0" applyAlignment="0" applyProtection="0"/>
    <xf numFmtId="188" fontId="121" fillId="0" borderId="0" applyFont="0" applyFill="0" applyBorder="0" applyAlignment="0" applyProtection="0"/>
    <xf numFmtId="188" fontId="121" fillId="0" borderId="0" applyFont="0" applyFill="0" applyBorder="0" applyAlignment="0" applyProtection="0"/>
    <xf numFmtId="188" fontId="121" fillId="0" borderId="0" applyFont="0" applyFill="0" applyBorder="0" applyAlignment="0" applyProtection="0"/>
    <xf numFmtId="188" fontId="121" fillId="0" borderId="0" applyFont="0" applyFill="0" applyBorder="0" applyAlignment="0" applyProtection="0"/>
    <xf numFmtId="188" fontId="100" fillId="0" borderId="0" applyFont="0" applyFill="0" applyBorder="0" applyAlignment="0" applyProtection="0"/>
    <xf numFmtId="188" fontId="121" fillId="0" borderId="0" applyFont="0" applyFill="0" applyBorder="0" applyAlignment="0" applyProtection="0"/>
    <xf numFmtId="188" fontId="13" fillId="0" borderId="0" applyFont="0" applyFill="0" applyBorder="0" applyAlignment="0" applyProtection="0"/>
    <xf numFmtId="188" fontId="121" fillId="0" borderId="0" applyFont="0" applyFill="0" applyBorder="0" applyAlignment="0" applyProtection="0"/>
    <xf numFmtId="188" fontId="121" fillId="0" borderId="0" applyFont="0" applyFill="0" applyBorder="0" applyAlignment="0" applyProtection="0"/>
    <xf numFmtId="188" fontId="121" fillId="0" borderId="0" applyFont="0" applyFill="0" applyBorder="0" applyAlignment="0" applyProtection="0"/>
    <xf numFmtId="188" fontId="121" fillId="0" borderId="0" applyFont="0" applyFill="0" applyBorder="0" applyAlignment="0" applyProtection="0"/>
    <xf numFmtId="188" fontId="121" fillId="0" borderId="0" applyFont="0" applyFill="0" applyBorder="0" applyAlignment="0" applyProtection="0"/>
    <xf numFmtId="188" fontId="121" fillId="0" borderId="0" applyFont="0" applyFill="0" applyBorder="0" applyAlignment="0" applyProtection="0"/>
    <xf numFmtId="188" fontId="121" fillId="0" borderId="0" applyFont="0" applyFill="0" applyBorder="0" applyAlignment="0" applyProtection="0"/>
    <xf numFmtId="188" fontId="121" fillId="0" borderId="0" applyFont="0" applyFill="0" applyBorder="0" applyAlignment="0" applyProtection="0"/>
    <xf numFmtId="188" fontId="121" fillId="0" borderId="0" applyFont="0" applyFill="0" applyBorder="0" applyAlignment="0" applyProtection="0"/>
    <xf numFmtId="188" fontId="121" fillId="0" borderId="0" applyFont="0" applyFill="0" applyBorder="0" applyAlignment="0" applyProtection="0"/>
    <xf numFmtId="188" fontId="121" fillId="0" borderId="0" applyFont="0" applyFill="0" applyBorder="0" applyAlignment="0" applyProtection="0"/>
    <xf numFmtId="188" fontId="121" fillId="0" borderId="0" applyFont="0" applyFill="0" applyBorder="0" applyAlignment="0" applyProtection="0"/>
    <xf numFmtId="188" fontId="121" fillId="0" borderId="0" applyFont="0" applyFill="0" applyBorder="0" applyAlignment="0" applyProtection="0"/>
    <xf numFmtId="188" fontId="121" fillId="0" borderId="0" applyFont="0" applyFill="0" applyBorder="0" applyAlignment="0" applyProtection="0"/>
    <xf numFmtId="188" fontId="121" fillId="0" borderId="0" applyFont="0" applyFill="0" applyBorder="0" applyAlignment="0" applyProtection="0"/>
    <xf numFmtId="188" fontId="121" fillId="0" borderId="0" applyFont="0" applyFill="0" applyBorder="0" applyAlignment="0" applyProtection="0"/>
    <xf numFmtId="188" fontId="121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21" fillId="0" borderId="0" applyFont="0" applyFill="0" applyBorder="0" applyAlignment="0" applyProtection="0"/>
    <xf numFmtId="0" fontId="121" fillId="0" borderId="0" applyFont="0" applyFill="0" applyBorder="0" applyAlignment="0" applyProtection="0"/>
    <xf numFmtId="0" fontId="121" fillId="0" borderId="0" applyFont="0" applyFill="0" applyBorder="0" applyAlignment="0" applyProtection="0"/>
    <xf numFmtId="0" fontId="121" fillId="0" borderId="0" applyFont="0" applyFill="0" applyBorder="0" applyAlignment="0" applyProtection="0"/>
    <xf numFmtId="0" fontId="100" fillId="0" borderId="0" applyFont="0" applyFill="0" applyBorder="0" applyAlignment="0" applyProtection="0"/>
    <xf numFmtId="0" fontId="121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21" fillId="0" borderId="0" applyFont="0" applyFill="0" applyBorder="0" applyAlignment="0" applyProtection="0"/>
    <xf numFmtId="0" fontId="121" fillId="0" borderId="0" applyFont="0" applyFill="0" applyBorder="0" applyAlignment="0" applyProtection="0"/>
    <xf numFmtId="0" fontId="121" fillId="0" borderId="0" applyFont="0" applyFill="0" applyBorder="0" applyAlignment="0" applyProtection="0"/>
    <xf numFmtId="0" fontId="121" fillId="0" borderId="0" applyFont="0" applyFill="0" applyBorder="0" applyAlignment="0" applyProtection="0"/>
    <xf numFmtId="0" fontId="121" fillId="0" borderId="0" applyFont="0" applyFill="0" applyBorder="0" applyAlignment="0" applyProtection="0"/>
    <xf numFmtId="0" fontId="121" fillId="0" borderId="0" applyFont="0" applyFill="0" applyBorder="0" applyAlignment="0" applyProtection="0"/>
    <xf numFmtId="0" fontId="121" fillId="0" borderId="0" applyFont="0" applyFill="0" applyBorder="0" applyAlignment="0" applyProtection="0"/>
    <xf numFmtId="0" fontId="121" fillId="0" borderId="0" applyFont="0" applyFill="0" applyBorder="0" applyAlignment="0" applyProtection="0"/>
    <xf numFmtId="0" fontId="121" fillId="0" borderId="0" applyFont="0" applyFill="0" applyBorder="0" applyAlignment="0" applyProtection="0"/>
    <xf numFmtId="0" fontId="121" fillId="0" borderId="0" applyFont="0" applyFill="0" applyBorder="0" applyAlignment="0" applyProtection="0"/>
    <xf numFmtId="0" fontId="121" fillId="0" borderId="0" applyFont="0" applyFill="0" applyBorder="0" applyAlignment="0" applyProtection="0"/>
    <xf numFmtId="0" fontId="121" fillId="0" borderId="0" applyFont="0" applyFill="0" applyBorder="0" applyAlignment="0" applyProtection="0"/>
    <xf numFmtId="0" fontId="121" fillId="0" borderId="0" applyFont="0" applyFill="0" applyBorder="0" applyAlignment="0" applyProtection="0"/>
    <xf numFmtId="0" fontId="121" fillId="0" borderId="0" applyFont="0" applyFill="0" applyBorder="0" applyAlignment="0" applyProtection="0"/>
    <xf numFmtId="0" fontId="121" fillId="0" borderId="0" applyFont="0" applyFill="0" applyBorder="0" applyAlignment="0" applyProtection="0"/>
    <xf numFmtId="0" fontId="121" fillId="0" borderId="0" applyFont="0" applyFill="0" applyBorder="0" applyAlignment="0" applyProtection="0"/>
    <xf numFmtId="0" fontId="121" fillId="0" borderId="0" applyFont="0" applyFill="0" applyBorder="0" applyAlignment="0" applyProtection="0"/>
    <xf numFmtId="0" fontId="88" fillId="3" borderId="0" applyNumberFormat="0" applyBorder="0" applyAlignment="0" applyProtection="0"/>
    <xf numFmtId="0" fontId="134" fillId="3" borderId="0" applyNumberFormat="0" applyBorder="0" applyAlignment="0" applyProtection="0">
      <alignment vertical="center"/>
    </xf>
    <xf numFmtId="0" fontId="16" fillId="0" borderId="0"/>
    <xf numFmtId="0" fontId="18" fillId="0" borderId="0"/>
    <xf numFmtId="0" fontId="10" fillId="0" borderId="0"/>
    <xf numFmtId="0" fontId="11" fillId="0" borderId="0"/>
    <xf numFmtId="0" fontId="12" fillId="0" borderId="0"/>
    <xf numFmtId="0" fontId="11" fillId="0" borderId="0"/>
    <xf numFmtId="0" fontId="14" fillId="0" borderId="0"/>
    <xf numFmtId="0" fontId="17" fillId="0" borderId="0"/>
    <xf numFmtId="0" fontId="12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3" fillId="0" borderId="0"/>
    <xf numFmtId="0" fontId="14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00" fillId="0" borderId="0"/>
    <xf numFmtId="0" fontId="121" fillId="0" borderId="0"/>
    <xf numFmtId="0" fontId="13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3" fillId="0" borderId="0"/>
    <xf numFmtId="0" fontId="14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00" fillId="0" borderId="0"/>
    <xf numFmtId="0" fontId="121" fillId="0" borderId="0"/>
    <xf numFmtId="0" fontId="13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7" fillId="0" borderId="0"/>
    <xf numFmtId="0" fontId="12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8" fillId="0" borderId="0"/>
    <xf numFmtId="0" fontId="19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5" fillId="0" borderId="0"/>
    <xf numFmtId="0" fontId="15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8" fillId="0" borderId="0"/>
    <xf numFmtId="0" fontId="19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3" fillId="0" borderId="0"/>
    <xf numFmtId="0" fontId="14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00" fillId="0" borderId="0"/>
    <xf numFmtId="0" fontId="121" fillId="0" borderId="0"/>
    <xf numFmtId="0" fontId="13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89" fillId="20" borderId="1" applyNumberFormat="0" applyAlignment="0" applyProtection="0"/>
    <xf numFmtId="0" fontId="133" fillId="20" borderId="1" applyNumberFormat="0" applyAlignment="0" applyProtection="0">
      <alignment vertical="center"/>
    </xf>
    <xf numFmtId="0" fontId="20" fillId="0" borderId="0"/>
    <xf numFmtId="0" fontId="124" fillId="0" borderId="0"/>
    <xf numFmtId="0" fontId="90" fillId="21" borderId="2" applyNumberFormat="0" applyAlignment="0" applyProtection="0"/>
    <xf numFmtId="0" fontId="137" fillId="21" borderId="2" applyNumberFormat="0" applyAlignment="0" applyProtection="0">
      <alignment vertical="center"/>
    </xf>
    <xf numFmtId="177" fontId="21" fillId="0" borderId="0" applyFont="0" applyFill="0" applyBorder="0" applyAlignment="0" applyProtection="0"/>
    <xf numFmtId="0" fontId="22" fillId="0" borderId="0"/>
    <xf numFmtId="188" fontId="21" fillId="0" borderId="0" applyFont="0" applyFill="0" applyBorder="0" applyAlignment="0" applyProtection="0"/>
    <xf numFmtId="3" fontId="21" fillId="0" borderId="0" applyFont="0" applyFill="0" applyBorder="0" applyAlignment="0" applyProtection="0"/>
    <xf numFmtId="3" fontId="118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114" fillId="0" borderId="0" applyFont="0" applyFill="0" applyBorder="0" applyAlignment="0" applyProtection="0"/>
    <xf numFmtId="189" fontId="22" fillId="0" borderId="0" applyFont="0" applyFill="0" applyBorder="0" applyAlignment="0" applyProtection="0"/>
    <xf numFmtId="186" fontId="22" fillId="0" borderId="0" applyFont="0" applyFill="0" applyBorder="0" applyAlignment="0" applyProtection="0"/>
    <xf numFmtId="190" fontId="22" fillId="0" borderId="0" applyFont="0" applyFill="0" applyBorder="0" applyAlignment="0" applyProtection="0"/>
    <xf numFmtId="190" fontId="6" fillId="0" borderId="0" applyFont="0" applyFill="0" applyBorder="0" applyAlignment="0" applyProtection="0"/>
    <xf numFmtId="0" fontId="152" fillId="0" borderId="0"/>
    <xf numFmtId="0" fontId="21" fillId="0" borderId="0" applyFont="0" applyFill="0" applyBorder="0" applyAlignment="0" applyProtection="0"/>
    <xf numFmtId="0" fontId="118" fillId="0" borderId="0" applyFont="0" applyFill="0" applyBorder="0" applyAlignment="0" applyProtection="0"/>
    <xf numFmtId="0" fontId="152" fillId="0" borderId="0"/>
    <xf numFmtId="187" fontId="23" fillId="0" borderId="0" applyFont="0" applyFill="0" applyBorder="0" applyAlignment="0" applyProtection="0"/>
    <xf numFmtId="0" fontId="91" fillId="0" borderId="0" applyNumberFormat="0" applyFill="0" applyBorder="0" applyAlignment="0" applyProtection="0"/>
    <xf numFmtId="0" fontId="136" fillId="0" borderId="0" applyNumberFormat="0" applyFill="0" applyBorder="0" applyAlignment="0" applyProtection="0">
      <alignment vertical="center"/>
    </xf>
    <xf numFmtId="2" fontId="21" fillId="0" borderId="0" applyFont="0" applyFill="0" applyBorder="0" applyAlignment="0" applyProtection="0"/>
    <xf numFmtId="2" fontId="118" fillId="0" borderId="0" applyFont="0" applyFill="0" applyBorder="0" applyAlignment="0" applyProtection="0"/>
    <xf numFmtId="0" fontId="92" fillId="4" borderId="0" applyNumberFormat="0" applyBorder="0" applyAlignment="0" applyProtection="0"/>
    <xf numFmtId="0" fontId="144" fillId="4" borderId="0" applyNumberFormat="0" applyBorder="0" applyAlignment="0" applyProtection="0">
      <alignment vertical="center"/>
    </xf>
    <xf numFmtId="38" fontId="24" fillId="22" borderId="0" applyNumberFormat="0" applyBorder="0" applyAlignment="0" applyProtection="0"/>
    <xf numFmtId="38" fontId="125" fillId="22" borderId="0" applyNumberFormat="0" applyBorder="0" applyAlignment="0" applyProtection="0"/>
    <xf numFmtId="38" fontId="24" fillId="22" borderId="0" applyNumberFormat="0" applyBorder="0" applyAlignment="0" applyProtection="0"/>
    <xf numFmtId="38" fontId="24" fillId="23" borderId="0" applyNumberFormat="0" applyBorder="0" applyAlignment="0" applyProtection="0"/>
    <xf numFmtId="0" fontId="25" fillId="0" borderId="0">
      <alignment horizontal="left"/>
    </xf>
    <xf numFmtId="0" fontId="126" fillId="0" borderId="0">
      <alignment horizontal="left"/>
    </xf>
    <xf numFmtId="0" fontId="26" fillId="0" borderId="3" applyNumberFormat="0" applyAlignment="0" applyProtection="0">
      <alignment horizontal="left" vertical="center"/>
    </xf>
    <xf numFmtId="0" fontId="127" fillId="0" borderId="3" applyNumberFormat="0" applyAlignment="0" applyProtection="0">
      <alignment horizontal="left" vertical="center"/>
    </xf>
    <xf numFmtId="0" fontId="26" fillId="0" borderId="4">
      <alignment horizontal="left" vertical="center"/>
    </xf>
    <xf numFmtId="0" fontId="26" fillId="0" borderId="4">
      <alignment horizontal="left" vertical="center"/>
    </xf>
    <xf numFmtId="0" fontId="127" fillId="0" borderId="4">
      <alignment horizontal="left" vertical="center"/>
    </xf>
    <xf numFmtId="0" fontId="26" fillId="0" borderId="4">
      <alignment horizontal="left" vertical="center"/>
    </xf>
    <xf numFmtId="0" fontId="127" fillId="0" borderId="4">
      <alignment horizontal="left" vertical="center"/>
    </xf>
    <xf numFmtId="0" fontId="127" fillId="0" borderId="4">
      <alignment horizontal="left" vertical="center"/>
    </xf>
    <xf numFmtId="0" fontId="27" fillId="0" borderId="0" applyNumberFormat="0" applyFill="0" applyBorder="0" applyAlignment="0" applyProtection="0"/>
    <xf numFmtId="0" fontId="128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141" fillId="0" borderId="5" applyNumberFormat="0" applyFill="0" applyAlignment="0" applyProtection="0">
      <alignment vertical="center"/>
    </xf>
    <xf numFmtId="0" fontId="26" fillId="0" borderId="0" applyNumberFormat="0" applyFill="0" applyBorder="0" applyAlignment="0" applyProtection="0"/>
    <xf numFmtId="0" fontId="1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142" fillId="0" borderId="6" applyNumberFormat="0" applyFill="0" applyAlignment="0" applyProtection="0">
      <alignment vertical="center"/>
    </xf>
    <xf numFmtId="0" fontId="93" fillId="0" borderId="7" applyNumberFormat="0" applyFill="0" applyAlignment="0" applyProtection="0"/>
    <xf numFmtId="0" fontId="143" fillId="0" borderId="7" applyNumberFormat="0" applyFill="0" applyAlignment="0" applyProtection="0">
      <alignment vertical="center"/>
    </xf>
    <xf numFmtId="0" fontId="93" fillId="0" borderId="0" applyNumberFormat="0" applyFill="0" applyBorder="0" applyAlignment="0" applyProtection="0"/>
    <xf numFmtId="0" fontId="143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/>
    <xf numFmtId="0" fontId="128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127" fillId="0" borderId="0" applyNumberFormat="0" applyFill="0" applyBorder="0" applyAlignment="0" applyProtection="0"/>
    <xf numFmtId="0" fontId="153" fillId="0" borderId="0" applyNumberFormat="0" applyFill="0" applyBorder="0" applyAlignment="0" applyProtection="0">
      <alignment vertical="top"/>
      <protection locked="0"/>
    </xf>
    <xf numFmtId="0" fontId="94" fillId="7" borderId="1" applyNumberFormat="0" applyAlignment="0" applyProtection="0"/>
    <xf numFmtId="10" fontId="24" fillId="22" borderId="8" applyNumberFormat="0" applyBorder="0" applyAlignment="0" applyProtection="0"/>
    <xf numFmtId="10" fontId="24" fillId="22" borderId="8" applyNumberFormat="0" applyBorder="0" applyAlignment="0" applyProtection="0"/>
    <xf numFmtId="10" fontId="125" fillId="22" borderId="8" applyNumberFormat="0" applyBorder="0" applyAlignment="0" applyProtection="0"/>
    <xf numFmtId="10" fontId="24" fillId="22" borderId="8" applyNumberFormat="0" applyBorder="0" applyAlignment="0" applyProtection="0"/>
    <xf numFmtId="10" fontId="125" fillId="22" borderId="8" applyNumberFormat="0" applyBorder="0" applyAlignment="0" applyProtection="0"/>
    <xf numFmtId="10" fontId="24" fillId="24" borderId="8" applyNumberFormat="0" applyBorder="0" applyAlignment="0" applyProtection="0"/>
    <xf numFmtId="10" fontId="24" fillId="22" borderId="8" applyNumberFormat="0" applyBorder="0" applyAlignment="0" applyProtection="0"/>
    <xf numFmtId="10" fontId="125" fillId="22" borderId="8" applyNumberFormat="0" applyBorder="0" applyAlignment="0" applyProtection="0"/>
    <xf numFmtId="10" fontId="125" fillId="22" borderId="8" applyNumberFormat="0" applyBorder="0" applyAlignment="0" applyProtection="0"/>
    <xf numFmtId="10" fontId="24" fillId="24" borderId="8" applyNumberFormat="0" applyBorder="0" applyAlignment="0" applyProtection="0"/>
    <xf numFmtId="0" fontId="140" fillId="7" borderId="1" applyNumberFormat="0" applyAlignment="0" applyProtection="0">
      <alignment vertical="center"/>
    </xf>
    <xf numFmtId="0" fontId="140" fillId="7" borderId="1" applyNumberFormat="0" applyAlignment="0" applyProtection="0">
      <alignment vertical="center"/>
    </xf>
    <xf numFmtId="0" fontId="95" fillId="0" borderId="9" applyNumberFormat="0" applyFill="0" applyAlignment="0" applyProtection="0"/>
    <xf numFmtId="0" fontId="138" fillId="0" borderId="9" applyNumberFormat="0" applyFill="0" applyAlignment="0" applyProtection="0">
      <alignment vertical="center"/>
    </xf>
    <xf numFmtId="177" fontId="21" fillId="0" borderId="0" applyFont="0" applyFill="0" applyBorder="0" applyAlignment="0" applyProtection="0"/>
    <xf numFmtId="215" fontId="22" fillId="0" borderId="0" applyFont="0" applyFill="0" applyBorder="0" applyAlignment="0" applyProtection="0"/>
    <xf numFmtId="216" fontId="22" fillId="0" borderId="0" applyFont="0" applyFill="0" applyBorder="0" applyAlignment="0" applyProtection="0"/>
    <xf numFmtId="0" fontId="28" fillId="0" borderId="10"/>
    <xf numFmtId="0" fontId="129" fillId="0" borderId="10"/>
    <xf numFmtId="0" fontId="129" fillId="0" borderId="10"/>
    <xf numFmtId="0" fontId="28" fillId="0" borderId="10"/>
    <xf numFmtId="0" fontId="28" fillId="0" borderId="10"/>
    <xf numFmtId="0" fontId="28" fillId="0" borderId="10"/>
    <xf numFmtId="0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96" fillId="25" borderId="0" applyNumberFormat="0" applyBorder="0" applyAlignment="0" applyProtection="0"/>
    <xf numFmtId="0" fontId="135" fillId="25" borderId="0" applyNumberFormat="0" applyBorder="0" applyAlignment="0" applyProtection="0">
      <alignment vertical="center"/>
    </xf>
    <xf numFmtId="0" fontId="23" fillId="0" borderId="0"/>
    <xf numFmtId="0" fontId="23" fillId="0" borderId="0"/>
    <xf numFmtId="217" fontId="23" fillId="0" borderId="0"/>
    <xf numFmtId="0" fontId="21" fillId="0" borderId="0"/>
    <xf numFmtId="0" fontId="22" fillId="26" borderId="11" applyNumberFormat="0" applyFont="0" applyAlignment="0" applyProtection="0"/>
    <xf numFmtId="0" fontId="22" fillId="26" borderId="11" applyNumberFormat="0" applyFont="0" applyAlignment="0" applyProtection="0">
      <alignment vertical="center"/>
    </xf>
    <xf numFmtId="0" fontId="97" fillId="20" borderId="12" applyNumberFormat="0" applyAlignment="0" applyProtection="0"/>
    <xf numFmtId="0" fontId="145" fillId="20" borderId="12" applyNumberFormat="0" applyAlignment="0" applyProtection="0">
      <alignment vertical="center"/>
    </xf>
    <xf numFmtId="10" fontId="21" fillId="0" borderId="0" applyFont="0" applyFill="0" applyBorder="0" applyAlignment="0" applyProtection="0"/>
    <xf numFmtId="10" fontId="118" fillId="0" borderId="0" applyFont="0" applyFill="0" applyBorder="0" applyAlignment="0" applyProtection="0"/>
    <xf numFmtId="0" fontId="28" fillId="0" borderId="0"/>
    <xf numFmtId="0" fontId="129" fillId="0" borderId="0"/>
    <xf numFmtId="0" fontId="98" fillId="0" borderId="0" applyNumberFormat="0" applyFill="0" applyBorder="0" applyAlignment="0" applyProtection="0"/>
    <xf numFmtId="0" fontId="81" fillId="0" borderId="0" applyFill="0" applyBorder="0" applyProtection="0">
      <alignment horizontal="centerContinuous" vertical="center"/>
    </xf>
    <xf numFmtId="0" fontId="82" fillId="22" borderId="0" applyFill="0" applyBorder="0" applyProtection="0">
      <alignment horizontal="center"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21" fillId="0" borderId="13" applyNumberFormat="0" applyFont="0" applyFill="0" applyAlignment="0" applyProtection="0"/>
    <xf numFmtId="0" fontId="118" fillId="0" borderId="13" applyNumberFormat="0" applyFont="0" applyFill="0" applyAlignment="0" applyProtection="0"/>
    <xf numFmtId="0" fontId="21" fillId="0" borderId="13" applyNumberFormat="0" applyFont="0" applyFill="0" applyAlignment="0" applyProtection="0"/>
    <xf numFmtId="0" fontId="139" fillId="0" borderId="14" applyNumberFormat="0" applyFill="0" applyAlignment="0" applyProtection="0">
      <alignment vertical="center"/>
    </xf>
    <xf numFmtId="0" fontId="29" fillId="0" borderId="15">
      <alignment horizontal="left"/>
    </xf>
    <xf numFmtId="0" fontId="130" fillId="0" borderId="15">
      <alignment horizontal="left"/>
    </xf>
    <xf numFmtId="0" fontId="99" fillId="0" borderId="0" applyNumberFormat="0" applyFill="0" applyBorder="0" applyAlignment="0" applyProtection="0"/>
    <xf numFmtId="0" fontId="132" fillId="0" borderId="0" applyNumberFormat="0" applyFill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160" fillId="47" borderId="0" applyNumberFormat="0" applyBorder="0" applyAlignment="0" applyProtection="0">
      <alignment vertical="center"/>
    </xf>
    <xf numFmtId="0" fontId="131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102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131" fillId="16" borderId="0" applyNumberFormat="0" applyBorder="0" applyAlignment="0" applyProtection="0">
      <alignment vertical="center"/>
    </xf>
    <xf numFmtId="0" fontId="102" fillId="16" borderId="0" applyNumberFormat="0" applyBorder="0" applyAlignment="0" applyProtection="0">
      <alignment vertical="center"/>
    </xf>
    <xf numFmtId="0" fontId="131" fillId="16" borderId="0" applyNumberFormat="0" applyBorder="0" applyAlignment="0" applyProtection="0">
      <alignment vertical="center"/>
    </xf>
    <xf numFmtId="0" fontId="131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60" fillId="48" borderId="0" applyNumberFormat="0" applyBorder="0" applyAlignment="0" applyProtection="0">
      <alignment vertical="center"/>
    </xf>
    <xf numFmtId="0" fontId="131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02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31" fillId="17" borderId="0" applyNumberFormat="0" applyBorder="0" applyAlignment="0" applyProtection="0">
      <alignment vertical="center"/>
    </xf>
    <xf numFmtId="0" fontId="102" fillId="17" borderId="0" applyNumberFormat="0" applyBorder="0" applyAlignment="0" applyProtection="0">
      <alignment vertical="center"/>
    </xf>
    <xf numFmtId="0" fontId="131" fillId="17" borderId="0" applyNumberFormat="0" applyBorder="0" applyAlignment="0" applyProtection="0">
      <alignment vertical="center"/>
    </xf>
    <xf numFmtId="0" fontId="131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160" fillId="49" borderId="0" applyNumberFormat="0" applyBorder="0" applyAlignment="0" applyProtection="0">
      <alignment vertical="center"/>
    </xf>
    <xf numFmtId="0" fontId="131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102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131" fillId="18" borderId="0" applyNumberFormat="0" applyBorder="0" applyAlignment="0" applyProtection="0">
      <alignment vertical="center"/>
    </xf>
    <xf numFmtId="0" fontId="102" fillId="18" borderId="0" applyNumberFormat="0" applyBorder="0" applyAlignment="0" applyProtection="0">
      <alignment vertical="center"/>
    </xf>
    <xf numFmtId="0" fontId="131" fillId="18" borderId="0" applyNumberFormat="0" applyBorder="0" applyAlignment="0" applyProtection="0">
      <alignment vertical="center"/>
    </xf>
    <xf numFmtId="0" fontId="131" fillId="18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60" fillId="50" borderId="0" applyNumberFormat="0" applyBorder="0" applyAlignment="0" applyProtection="0">
      <alignment vertical="center"/>
    </xf>
    <xf numFmtId="0" fontId="131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02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31" fillId="13" borderId="0" applyNumberFormat="0" applyBorder="0" applyAlignment="0" applyProtection="0">
      <alignment vertical="center"/>
    </xf>
    <xf numFmtId="0" fontId="102" fillId="13" borderId="0" applyNumberFormat="0" applyBorder="0" applyAlignment="0" applyProtection="0">
      <alignment vertical="center"/>
    </xf>
    <xf numFmtId="0" fontId="131" fillId="13" borderId="0" applyNumberFormat="0" applyBorder="0" applyAlignment="0" applyProtection="0">
      <alignment vertical="center"/>
    </xf>
    <xf numFmtId="0" fontId="131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60" fillId="51" borderId="0" applyNumberFormat="0" applyBorder="0" applyAlignment="0" applyProtection="0">
      <alignment vertical="center"/>
    </xf>
    <xf numFmtId="0" fontId="131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02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31" fillId="14" borderId="0" applyNumberFormat="0" applyBorder="0" applyAlignment="0" applyProtection="0">
      <alignment vertical="center"/>
    </xf>
    <xf numFmtId="0" fontId="102" fillId="14" borderId="0" applyNumberFormat="0" applyBorder="0" applyAlignment="0" applyProtection="0">
      <alignment vertical="center"/>
    </xf>
    <xf numFmtId="0" fontId="131" fillId="14" borderId="0" applyNumberFormat="0" applyBorder="0" applyAlignment="0" applyProtection="0">
      <alignment vertical="center"/>
    </xf>
    <xf numFmtId="0" fontId="131" fillId="14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160" fillId="52" borderId="0" applyNumberFormat="0" applyBorder="0" applyAlignment="0" applyProtection="0">
      <alignment vertical="center"/>
    </xf>
    <xf numFmtId="0" fontId="131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102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131" fillId="19" borderId="0" applyNumberFormat="0" applyBorder="0" applyAlignment="0" applyProtection="0">
      <alignment vertical="center"/>
    </xf>
    <xf numFmtId="0" fontId="102" fillId="19" borderId="0" applyNumberFormat="0" applyBorder="0" applyAlignment="0" applyProtection="0">
      <alignment vertical="center"/>
    </xf>
    <xf numFmtId="0" fontId="131" fillId="19" borderId="0" applyNumberFormat="0" applyBorder="0" applyAlignment="0" applyProtection="0">
      <alignment vertical="center"/>
    </xf>
    <xf numFmtId="0" fontId="131" fillId="19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61" fillId="0" borderId="0" applyNumberFormat="0" applyFill="0" applyBorder="0" applyAlignment="0" applyProtection="0">
      <alignment vertical="center"/>
    </xf>
    <xf numFmtId="0" fontId="132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32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132" fillId="0" borderId="0" applyNumberFormat="0" applyFill="0" applyBorder="0" applyAlignment="0" applyProtection="0">
      <alignment vertical="center"/>
    </xf>
    <xf numFmtId="0" fontId="132" fillId="0" borderId="0" applyNumberFormat="0" applyFill="0" applyBorder="0" applyAlignment="0" applyProtection="0">
      <alignment vertical="center"/>
    </xf>
    <xf numFmtId="0" fontId="31" fillId="20" borderId="1" applyNumberFormat="0" applyAlignment="0" applyProtection="0">
      <alignment vertical="center"/>
    </xf>
    <xf numFmtId="0" fontId="31" fillId="20" borderId="1" applyNumberFormat="0" applyAlignment="0" applyProtection="0">
      <alignment vertical="center"/>
    </xf>
    <xf numFmtId="0" fontId="31" fillId="20" borderId="1" applyNumberFormat="0" applyAlignment="0" applyProtection="0">
      <alignment vertical="center"/>
    </xf>
    <xf numFmtId="0" fontId="31" fillId="23" borderId="1" applyNumberFormat="0" applyAlignment="0" applyProtection="0">
      <alignment vertical="center"/>
    </xf>
    <xf numFmtId="0" fontId="133" fillId="20" borderId="1" applyNumberFormat="0" applyAlignment="0" applyProtection="0">
      <alignment vertical="center"/>
    </xf>
    <xf numFmtId="0" fontId="133" fillId="20" borderId="1" applyNumberFormat="0" applyAlignment="0" applyProtection="0">
      <alignment vertical="center"/>
    </xf>
    <xf numFmtId="0" fontId="31" fillId="20" borderId="1" applyNumberFormat="0" applyAlignment="0" applyProtection="0">
      <alignment vertical="center"/>
    </xf>
    <xf numFmtId="0" fontId="31" fillId="23" borderId="1" applyNumberFormat="0" applyAlignment="0" applyProtection="0">
      <alignment vertical="center"/>
    </xf>
    <xf numFmtId="0" fontId="162" fillId="53" borderId="76" applyNumberFormat="0" applyAlignment="0" applyProtection="0">
      <alignment vertical="center"/>
    </xf>
    <xf numFmtId="0" fontId="31" fillId="20" borderId="1" applyNumberFormat="0" applyAlignment="0" applyProtection="0">
      <alignment vertical="center"/>
    </xf>
    <xf numFmtId="0" fontId="104" fillId="20" borderId="1" applyNumberFormat="0" applyAlignment="0" applyProtection="0">
      <alignment vertical="center"/>
    </xf>
    <xf numFmtId="0" fontId="31" fillId="20" borderId="1" applyNumberFormat="0" applyAlignment="0" applyProtection="0">
      <alignment vertical="center"/>
    </xf>
    <xf numFmtId="0" fontId="133" fillId="20" borderId="1" applyNumberFormat="0" applyAlignment="0" applyProtection="0">
      <alignment vertical="center"/>
    </xf>
    <xf numFmtId="0" fontId="104" fillId="20" borderId="1" applyNumberFormat="0" applyAlignment="0" applyProtection="0">
      <alignment vertical="center"/>
    </xf>
    <xf numFmtId="0" fontId="133" fillId="20" borderId="1" applyNumberFormat="0" applyAlignment="0" applyProtection="0">
      <alignment vertical="center"/>
    </xf>
    <xf numFmtId="0" fontId="133" fillId="20" borderId="1" applyNumberFormat="0" applyAlignment="0" applyProtection="0">
      <alignment vertical="center"/>
    </xf>
    <xf numFmtId="194" fontId="23" fillId="0" borderId="0">
      <protection locked="0"/>
    </xf>
    <xf numFmtId="206" fontId="22" fillId="0" borderId="0">
      <protection locked="0"/>
    </xf>
    <xf numFmtId="0" fontId="32" fillId="0" borderId="0">
      <protection locked="0"/>
    </xf>
    <xf numFmtId="0" fontId="115" fillId="0" borderId="0">
      <protection locked="0"/>
    </xf>
    <xf numFmtId="0" fontId="32" fillId="0" borderId="0">
      <protection locked="0"/>
    </xf>
    <xf numFmtId="0" fontId="115" fillId="0" borderId="0">
      <protection locked="0"/>
    </xf>
    <xf numFmtId="0" fontId="33" fillId="3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163" fillId="54" borderId="0" applyNumberFormat="0" applyBorder="0" applyAlignment="0" applyProtection="0">
      <alignment vertical="center"/>
    </xf>
    <xf numFmtId="0" fontId="134" fillId="3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105" fillId="3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134" fillId="3" borderId="0" applyNumberFormat="0" applyBorder="0" applyAlignment="0" applyProtection="0">
      <alignment vertical="center"/>
    </xf>
    <xf numFmtId="0" fontId="105" fillId="3" borderId="0" applyNumberFormat="0" applyBorder="0" applyAlignment="0" applyProtection="0">
      <alignment vertical="center"/>
    </xf>
    <xf numFmtId="0" fontId="134" fillId="3" borderId="0" applyNumberFormat="0" applyBorder="0" applyAlignment="0" applyProtection="0">
      <alignment vertical="center"/>
    </xf>
    <xf numFmtId="0" fontId="134" fillId="3" borderId="0" applyNumberFormat="0" applyBorder="0" applyAlignment="0" applyProtection="0">
      <alignment vertical="center"/>
    </xf>
    <xf numFmtId="0" fontId="34" fillId="0" borderId="0">
      <protection locked="0"/>
    </xf>
    <xf numFmtId="0" fontId="116" fillId="0" borderId="0">
      <protection locked="0"/>
    </xf>
    <xf numFmtId="0" fontId="34" fillId="0" borderId="0">
      <protection locked="0"/>
    </xf>
    <xf numFmtId="0" fontId="116" fillId="0" borderId="0">
      <protection locked="0"/>
    </xf>
    <xf numFmtId="0" fontId="154" fillId="0" borderId="0" applyNumberFormat="0" applyFill="0" applyBorder="0" applyAlignment="0" applyProtection="0">
      <alignment vertical="top"/>
      <protection locked="0"/>
    </xf>
    <xf numFmtId="40" fontId="35" fillId="0" borderId="0" applyFont="0" applyFill="0" applyBorder="0" applyAlignment="0" applyProtection="0"/>
    <xf numFmtId="38" fontId="35" fillId="0" borderId="0" applyFont="0" applyFill="0" applyBorder="0" applyAlignment="0" applyProtection="0"/>
    <xf numFmtId="0" fontId="23" fillId="26" borderId="11" applyNumberFormat="0" applyFont="0" applyAlignment="0" applyProtection="0">
      <alignment vertical="center"/>
    </xf>
    <xf numFmtId="0" fontId="23" fillId="26" borderId="11" applyNumberFormat="0" applyFont="0" applyAlignment="0" applyProtection="0">
      <alignment vertical="center"/>
    </xf>
    <xf numFmtId="0" fontId="23" fillId="26" borderId="11" applyNumberFormat="0" applyFont="0" applyAlignment="0" applyProtection="0">
      <alignment vertical="center"/>
    </xf>
    <xf numFmtId="0" fontId="23" fillId="24" borderId="11" applyNumberFormat="0" applyFont="0" applyAlignment="0" applyProtection="0">
      <alignment vertical="center"/>
    </xf>
    <xf numFmtId="0" fontId="4" fillId="26" borderId="11" applyNumberFormat="0" applyFont="0" applyAlignment="0" applyProtection="0">
      <alignment vertical="center"/>
    </xf>
    <xf numFmtId="0" fontId="4" fillId="26" borderId="11" applyNumberFormat="0" applyFont="0" applyAlignment="0" applyProtection="0">
      <alignment vertical="center"/>
    </xf>
    <xf numFmtId="0" fontId="23" fillId="26" borderId="11" applyNumberFormat="0" applyFont="0" applyAlignment="0" applyProtection="0">
      <alignment vertical="center"/>
    </xf>
    <xf numFmtId="0" fontId="23" fillId="24" borderId="11" applyNumberFormat="0" applyFont="0" applyAlignment="0" applyProtection="0">
      <alignment vertical="center"/>
    </xf>
    <xf numFmtId="0" fontId="22" fillId="26" borderId="11" applyNumberFormat="0" applyFont="0" applyAlignment="0" applyProtection="0">
      <alignment vertical="center"/>
    </xf>
    <xf numFmtId="0" fontId="4" fillId="55" borderId="77" applyNumberFormat="0" applyFont="0" applyAlignment="0" applyProtection="0">
      <alignment vertical="center"/>
    </xf>
    <xf numFmtId="0" fontId="22" fillId="26" borderId="11" applyNumberFormat="0" applyFont="0" applyAlignment="0" applyProtection="0">
      <alignment vertical="center"/>
    </xf>
    <xf numFmtId="0" fontId="22" fillId="26" borderId="11" applyNumberFormat="0" applyFont="0" applyAlignment="0" applyProtection="0">
      <alignment vertical="center"/>
    </xf>
    <xf numFmtId="0" fontId="23" fillId="26" borderId="11" applyNumberFormat="0" applyFont="0" applyAlignment="0" applyProtection="0">
      <alignment vertical="center"/>
    </xf>
    <xf numFmtId="0" fontId="22" fillId="26" borderId="11" applyNumberFormat="0" applyFont="0" applyAlignment="0" applyProtection="0">
      <alignment vertical="center"/>
    </xf>
    <xf numFmtId="0" fontId="23" fillId="24" borderId="11" applyNumberFormat="0" applyFont="0" applyAlignment="0" applyProtection="0">
      <alignment vertical="center"/>
    </xf>
    <xf numFmtId="0" fontId="23" fillId="26" borderId="11" applyNumberFormat="0" applyFont="0" applyAlignment="0" applyProtection="0">
      <alignment vertical="center"/>
    </xf>
    <xf numFmtId="0" fontId="23" fillId="26" borderId="11" applyNumberFormat="0" applyFont="0" applyAlignment="0" applyProtection="0">
      <alignment vertical="center"/>
    </xf>
    <xf numFmtId="0" fontId="35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36" fillId="0" borderId="0">
      <alignment vertical="center"/>
    </xf>
    <xf numFmtId="0" fontId="117" fillId="0" borderId="0">
      <alignment vertical="center"/>
    </xf>
    <xf numFmtId="9" fontId="83" fillId="22" borderId="0" applyFill="0" applyBorder="0" applyProtection="0">
      <alignment horizontal="right"/>
    </xf>
    <xf numFmtId="10" fontId="83" fillId="0" borderId="0" applyFill="0" applyBorder="0" applyProtection="0">
      <alignment horizontal="right"/>
    </xf>
    <xf numFmtId="9" fontId="22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3" fillId="0" borderId="0" applyFont="0" applyFill="0" applyBorder="0" applyAlignment="0" applyProtection="0"/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164" fillId="56" borderId="0" applyNumberFormat="0" applyBorder="0" applyAlignment="0" applyProtection="0">
      <alignment vertical="center"/>
    </xf>
    <xf numFmtId="0" fontId="135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106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135" fillId="25" borderId="0" applyNumberFormat="0" applyBorder="0" applyAlignment="0" applyProtection="0">
      <alignment vertical="center"/>
    </xf>
    <xf numFmtId="0" fontId="106" fillId="25" borderId="0" applyNumberFormat="0" applyBorder="0" applyAlignment="0" applyProtection="0">
      <alignment vertical="center"/>
    </xf>
    <xf numFmtId="0" fontId="135" fillId="25" borderId="0" applyNumberFormat="0" applyBorder="0" applyAlignment="0" applyProtection="0">
      <alignment vertical="center"/>
    </xf>
    <xf numFmtId="0" fontId="135" fillId="25" borderId="0" applyNumberFormat="0" applyBorder="0" applyAlignment="0" applyProtection="0">
      <alignment vertical="center"/>
    </xf>
    <xf numFmtId="0" fontId="57" fillId="0" borderId="0">
      <alignment horizontal="center" vertical="center"/>
    </xf>
    <xf numFmtId="0" fontId="155" fillId="0" borderId="0">
      <alignment horizontal="center" vertical="center"/>
    </xf>
    <xf numFmtId="0" fontId="38" fillId="0" borderId="0"/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165" fillId="0" borderId="0" applyNumberFormat="0" applyFill="0" applyBorder="0" applyAlignment="0" applyProtection="0">
      <alignment vertical="center"/>
    </xf>
    <xf numFmtId="0" fontId="136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107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136" fillId="0" borderId="0" applyNumberFormat="0" applyFill="0" applyBorder="0" applyAlignment="0" applyProtection="0">
      <alignment vertical="center"/>
    </xf>
    <xf numFmtId="0" fontId="107" fillId="0" borderId="0" applyNumberFormat="0" applyFill="0" applyBorder="0" applyAlignment="0" applyProtection="0">
      <alignment vertical="center"/>
    </xf>
    <xf numFmtId="0" fontId="136" fillId="0" borderId="0" applyNumberFormat="0" applyFill="0" applyBorder="0" applyAlignment="0" applyProtection="0">
      <alignment vertical="center"/>
    </xf>
    <xf numFmtId="0" fontId="136" fillId="0" borderId="0" applyNumberFormat="0" applyFill="0" applyBorder="0" applyAlignment="0" applyProtection="0">
      <alignment vertical="center"/>
    </xf>
    <xf numFmtId="0" fontId="40" fillId="21" borderId="2" applyNumberFormat="0" applyAlignment="0" applyProtection="0">
      <alignment vertical="center"/>
    </xf>
    <xf numFmtId="0" fontId="40" fillId="21" borderId="2" applyNumberFormat="0" applyAlignment="0" applyProtection="0">
      <alignment vertical="center"/>
    </xf>
    <xf numFmtId="0" fontId="166" fillId="57" borderId="78" applyNumberFormat="0" applyAlignment="0" applyProtection="0">
      <alignment vertical="center"/>
    </xf>
    <xf numFmtId="0" fontId="137" fillId="21" borderId="2" applyNumberFormat="0" applyAlignment="0" applyProtection="0">
      <alignment vertical="center"/>
    </xf>
    <xf numFmtId="0" fontId="40" fillId="21" borderId="2" applyNumberFormat="0" applyAlignment="0" applyProtection="0">
      <alignment vertical="center"/>
    </xf>
    <xf numFmtId="0" fontId="108" fillId="21" borderId="2" applyNumberFormat="0" applyAlignment="0" applyProtection="0">
      <alignment vertical="center"/>
    </xf>
    <xf numFmtId="0" fontId="40" fillId="21" borderId="2" applyNumberFormat="0" applyAlignment="0" applyProtection="0">
      <alignment vertical="center"/>
    </xf>
    <xf numFmtId="0" fontId="137" fillId="21" borderId="2" applyNumberFormat="0" applyAlignment="0" applyProtection="0">
      <alignment vertical="center"/>
    </xf>
    <xf numFmtId="0" fontId="108" fillId="21" borderId="2" applyNumberFormat="0" applyAlignment="0" applyProtection="0">
      <alignment vertical="center"/>
    </xf>
    <xf numFmtId="0" fontId="137" fillId="21" borderId="2" applyNumberFormat="0" applyAlignment="0" applyProtection="0">
      <alignment vertical="center"/>
    </xf>
    <xf numFmtId="0" fontId="137" fillId="21" borderId="2" applyNumberFormat="0" applyAlignment="0" applyProtection="0">
      <alignment vertical="center"/>
    </xf>
    <xf numFmtId="191" fontId="21" fillId="0" borderId="0">
      <alignment vertical="center"/>
    </xf>
    <xf numFmtId="191" fontId="118" fillId="0" borderId="0">
      <alignment vertical="center"/>
    </xf>
    <xf numFmtId="177" fontId="23" fillId="0" borderId="0" applyProtection="0"/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/>
    <xf numFmtId="41" fontId="22" fillId="0" borderId="0" applyFont="0" applyFill="0" applyBorder="0" applyAlignment="0" applyProtection="0">
      <alignment vertical="center"/>
    </xf>
    <xf numFmtId="210" fontId="23" fillId="0" borderId="0" applyFont="0" applyFill="0" applyBorder="0" applyAlignment="0" applyProtection="0"/>
    <xf numFmtId="41" fontId="22" fillId="0" borderId="0" applyFont="0" applyFill="0" applyBorder="0" applyAlignment="0" applyProtection="0">
      <alignment vertical="center"/>
    </xf>
    <xf numFmtId="177" fontId="23" fillId="0" borderId="0" applyFont="0" applyFill="0" applyBorder="0" applyAlignment="0" applyProtection="0"/>
    <xf numFmtId="41" fontId="158" fillId="0" borderId="0" applyFont="0" applyFill="0" applyBorder="0" applyAlignment="0" applyProtection="0">
      <alignment vertical="center"/>
    </xf>
    <xf numFmtId="178" fontId="23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219" fontId="22" fillId="0" borderId="0" applyFont="0" applyFill="0" applyBorder="0" applyAlignment="0" applyProtection="0"/>
    <xf numFmtId="0" fontId="23" fillId="0" borderId="0" applyProtection="0"/>
    <xf numFmtId="177" fontId="23" fillId="0" borderId="0" applyProtection="0"/>
    <xf numFmtId="211" fontId="23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177" fontId="23" fillId="0" borderId="0" applyFont="0" applyFill="0" applyBorder="0" applyAlignment="0" applyProtection="0"/>
    <xf numFmtId="41" fontId="84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Protection="0"/>
    <xf numFmtId="41" fontId="22" fillId="0" borderId="0" applyFont="0" applyFill="0" applyBorder="0" applyAlignment="0" applyProtection="0"/>
    <xf numFmtId="178" fontId="23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23" fillId="0" borderId="0" applyProtection="0"/>
    <xf numFmtId="0" fontId="23" fillId="0" borderId="0" applyProtection="0"/>
    <xf numFmtId="177" fontId="23" fillId="0" borderId="0" applyFont="0" applyFill="0" applyBorder="0" applyAlignment="0" applyProtection="0"/>
    <xf numFmtId="177" fontId="23" fillId="0" borderId="0" applyFont="0" applyFill="0" applyBorder="0" applyAlignment="0" applyProtection="0"/>
    <xf numFmtId="0" fontId="23" fillId="0" borderId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178" fontId="23" fillId="0" borderId="0" applyProtection="0"/>
    <xf numFmtId="41" fontId="2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178" fontId="23" fillId="0" borderId="0" applyProtection="0"/>
    <xf numFmtId="41" fontId="22" fillId="0" borderId="0" applyFont="0" applyFill="0" applyBorder="0" applyAlignment="0" applyProtection="0"/>
    <xf numFmtId="178" fontId="23" fillId="0" borderId="0" applyProtection="0"/>
    <xf numFmtId="210" fontId="23" fillId="0" borderId="0" applyFont="0" applyFill="0" applyBorder="0" applyAlignment="0" applyProtection="0"/>
    <xf numFmtId="178" fontId="23" fillId="0" borderId="0" applyProtection="0"/>
    <xf numFmtId="41" fontId="146" fillId="0" borderId="0" applyFont="0" applyFill="0" applyBorder="0" applyAlignment="0" applyProtection="0">
      <alignment vertical="center"/>
    </xf>
    <xf numFmtId="41" fontId="158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177" fontId="23" fillId="0" borderId="0" applyProtection="0"/>
    <xf numFmtId="0" fontId="23" fillId="0" borderId="0" applyProtection="0"/>
    <xf numFmtId="0" fontId="23" fillId="0" borderId="0" applyProtection="0"/>
    <xf numFmtId="41" fontId="22" fillId="0" borderId="0" applyFont="0" applyFill="0" applyBorder="0" applyAlignment="0" applyProtection="0"/>
    <xf numFmtId="41" fontId="22" fillId="0" borderId="0" applyFont="0" applyFill="0" applyBorder="0" applyAlignment="0" applyProtection="0">
      <alignment vertical="center"/>
    </xf>
    <xf numFmtId="177" fontId="23" fillId="0" borderId="0" applyFont="0" applyFill="0" applyBorder="0" applyAlignment="0" applyProtection="0"/>
    <xf numFmtId="177" fontId="23" fillId="0" borderId="0" applyFont="0" applyFill="0" applyBorder="0" applyAlignment="0" applyProtection="0"/>
    <xf numFmtId="41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210" fontId="23" fillId="0" borderId="0" applyFont="0" applyFill="0" applyBorder="0" applyAlignment="0" applyProtection="0"/>
    <xf numFmtId="212" fontId="23" fillId="0" borderId="0" applyFont="0" applyFill="0" applyBorder="0" applyAlignment="0" applyProtection="0"/>
    <xf numFmtId="210" fontId="23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/>
    <xf numFmtId="177" fontId="23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/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210" fontId="23" fillId="0" borderId="0" applyFont="0" applyFill="0" applyBorder="0" applyAlignment="0" applyProtection="0"/>
    <xf numFmtId="41" fontId="22" fillId="0" borderId="0" applyFont="0" applyFill="0" applyBorder="0" applyAlignment="0" applyProtection="0"/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210" fontId="23" fillId="0" borderId="0" applyFont="0" applyFill="0" applyBorder="0" applyAlignment="0" applyProtection="0"/>
    <xf numFmtId="41" fontId="22" fillId="0" borderId="0" applyFont="0" applyFill="0" applyBorder="0" applyAlignment="0" applyProtection="0"/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0" fontId="5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21" fillId="0" borderId="0"/>
    <xf numFmtId="0" fontId="41" fillId="0" borderId="9" applyNumberFormat="0" applyFill="0" applyAlignment="0" applyProtection="0">
      <alignment vertical="center"/>
    </xf>
    <xf numFmtId="0" fontId="41" fillId="0" borderId="9" applyNumberFormat="0" applyFill="0" applyAlignment="0" applyProtection="0">
      <alignment vertical="center"/>
    </xf>
    <xf numFmtId="0" fontId="167" fillId="0" borderId="79" applyNumberFormat="0" applyFill="0" applyAlignment="0" applyProtection="0">
      <alignment vertical="center"/>
    </xf>
    <xf numFmtId="0" fontId="138" fillId="0" borderId="9" applyNumberFormat="0" applyFill="0" applyAlignment="0" applyProtection="0">
      <alignment vertical="center"/>
    </xf>
    <xf numFmtId="0" fontId="41" fillId="0" borderId="9" applyNumberFormat="0" applyFill="0" applyAlignment="0" applyProtection="0">
      <alignment vertical="center"/>
    </xf>
    <xf numFmtId="0" fontId="109" fillId="0" borderId="9" applyNumberFormat="0" applyFill="0" applyAlignment="0" applyProtection="0">
      <alignment vertical="center"/>
    </xf>
    <xf numFmtId="0" fontId="41" fillId="0" borderId="9" applyNumberFormat="0" applyFill="0" applyAlignment="0" applyProtection="0">
      <alignment vertical="center"/>
    </xf>
    <xf numFmtId="0" fontId="138" fillId="0" borderId="9" applyNumberFormat="0" applyFill="0" applyAlignment="0" applyProtection="0">
      <alignment vertical="center"/>
    </xf>
    <xf numFmtId="0" fontId="109" fillId="0" borderId="9" applyNumberFormat="0" applyFill="0" applyAlignment="0" applyProtection="0">
      <alignment vertical="center"/>
    </xf>
    <xf numFmtId="0" fontId="138" fillId="0" borderId="9" applyNumberFormat="0" applyFill="0" applyAlignment="0" applyProtection="0">
      <alignment vertical="center"/>
    </xf>
    <xf numFmtId="0" fontId="138" fillId="0" borderId="9" applyNumberFormat="0" applyFill="0" applyAlignment="0" applyProtection="0">
      <alignment vertical="center"/>
    </xf>
    <xf numFmtId="0" fontId="42" fillId="0" borderId="14" applyNumberFormat="0" applyFill="0" applyAlignment="0" applyProtection="0">
      <alignment vertical="center"/>
    </xf>
    <xf numFmtId="0" fontId="42" fillId="0" borderId="14" applyNumberFormat="0" applyFill="0" applyAlignment="0" applyProtection="0">
      <alignment vertical="center"/>
    </xf>
    <xf numFmtId="0" fontId="42" fillId="0" borderId="14" applyNumberFormat="0" applyFill="0" applyAlignment="0" applyProtection="0">
      <alignment vertical="center"/>
    </xf>
    <xf numFmtId="0" fontId="139" fillId="0" borderId="14" applyNumberFormat="0" applyFill="0" applyAlignment="0" applyProtection="0">
      <alignment vertical="center"/>
    </xf>
    <xf numFmtId="0" fontId="42" fillId="0" borderId="14" applyNumberFormat="0" applyFill="0" applyAlignment="0" applyProtection="0">
      <alignment vertical="center"/>
    </xf>
    <xf numFmtId="0" fontId="168" fillId="0" borderId="80" applyNumberFormat="0" applyFill="0" applyAlignment="0" applyProtection="0">
      <alignment vertical="center"/>
    </xf>
    <xf numFmtId="0" fontId="42" fillId="0" borderId="14" applyNumberFormat="0" applyFill="0" applyAlignment="0" applyProtection="0">
      <alignment vertical="center"/>
    </xf>
    <xf numFmtId="0" fontId="110" fillId="0" borderId="14" applyNumberFormat="0" applyFill="0" applyAlignment="0" applyProtection="0">
      <alignment vertical="center"/>
    </xf>
    <xf numFmtId="0" fontId="42" fillId="0" borderId="14" applyNumberFormat="0" applyFill="0" applyAlignment="0" applyProtection="0">
      <alignment vertical="center"/>
    </xf>
    <xf numFmtId="0" fontId="139" fillId="0" borderId="14" applyNumberFormat="0" applyFill="0" applyAlignment="0" applyProtection="0">
      <alignment vertical="center"/>
    </xf>
    <xf numFmtId="0" fontId="110" fillId="0" borderId="14" applyNumberFormat="0" applyFill="0" applyAlignment="0" applyProtection="0">
      <alignment vertical="center"/>
    </xf>
    <xf numFmtId="0" fontId="139" fillId="0" borderId="14" applyNumberFormat="0" applyFill="0" applyAlignment="0" applyProtection="0">
      <alignment vertical="center"/>
    </xf>
    <xf numFmtId="0" fontId="139" fillId="0" borderId="14" applyNumberFormat="0" applyFill="0" applyAlignment="0" applyProtection="0">
      <alignment vertical="center"/>
    </xf>
    <xf numFmtId="0" fontId="43" fillId="7" borderId="1" applyNumberFormat="0" applyAlignment="0" applyProtection="0">
      <alignment vertical="center"/>
    </xf>
    <xf numFmtId="0" fontId="43" fillId="7" borderId="1" applyNumberFormat="0" applyAlignment="0" applyProtection="0">
      <alignment vertical="center"/>
    </xf>
    <xf numFmtId="0" fontId="43" fillId="7" borderId="1" applyNumberFormat="0" applyAlignment="0" applyProtection="0">
      <alignment vertical="center"/>
    </xf>
    <xf numFmtId="0" fontId="43" fillId="27" borderId="1" applyNumberFormat="0" applyAlignment="0" applyProtection="0">
      <alignment vertical="center"/>
    </xf>
    <xf numFmtId="0" fontId="140" fillId="7" borderId="1" applyNumberFormat="0" applyAlignment="0" applyProtection="0">
      <alignment vertical="center"/>
    </xf>
    <xf numFmtId="0" fontId="140" fillId="7" borderId="1" applyNumberFormat="0" applyAlignment="0" applyProtection="0">
      <alignment vertical="center"/>
    </xf>
    <xf numFmtId="0" fontId="43" fillId="7" borderId="1" applyNumberFormat="0" applyAlignment="0" applyProtection="0">
      <alignment vertical="center"/>
    </xf>
    <xf numFmtId="0" fontId="43" fillId="27" borderId="1" applyNumberFormat="0" applyAlignment="0" applyProtection="0">
      <alignment vertical="center"/>
    </xf>
    <xf numFmtId="0" fontId="169" fillId="58" borderId="76" applyNumberFormat="0" applyAlignment="0" applyProtection="0">
      <alignment vertical="center"/>
    </xf>
    <xf numFmtId="0" fontId="43" fillId="7" borderId="1" applyNumberFormat="0" applyAlignment="0" applyProtection="0">
      <alignment vertical="center"/>
    </xf>
    <xf numFmtId="0" fontId="111" fillId="7" borderId="1" applyNumberFormat="0" applyAlignment="0" applyProtection="0">
      <alignment vertical="center"/>
    </xf>
    <xf numFmtId="0" fontId="43" fillId="7" borderId="1" applyNumberFormat="0" applyAlignment="0" applyProtection="0">
      <alignment vertical="center"/>
    </xf>
    <xf numFmtId="0" fontId="140" fillId="7" borderId="1" applyNumberFormat="0" applyAlignment="0" applyProtection="0">
      <alignment vertical="center"/>
    </xf>
    <xf numFmtId="0" fontId="111" fillId="7" borderId="1" applyNumberFormat="0" applyAlignment="0" applyProtection="0">
      <alignment vertical="center"/>
    </xf>
    <xf numFmtId="0" fontId="140" fillId="7" borderId="1" applyNumberFormat="0" applyAlignment="0" applyProtection="0">
      <alignment vertical="center"/>
    </xf>
    <xf numFmtId="0" fontId="140" fillId="7" borderId="1" applyNumberFormat="0" applyAlignment="0" applyProtection="0">
      <alignment vertical="center"/>
    </xf>
    <xf numFmtId="4" fontId="34" fillId="0" borderId="0">
      <protection locked="0"/>
    </xf>
    <xf numFmtId="4" fontId="116" fillId="0" borderId="0">
      <protection locked="0"/>
    </xf>
    <xf numFmtId="195" fontId="23" fillId="0" borderId="0">
      <protection locked="0"/>
    </xf>
    <xf numFmtId="207" fontId="22" fillId="0" borderId="0">
      <protection locked="0"/>
    </xf>
    <xf numFmtId="0" fontId="44" fillId="0" borderId="0">
      <alignment vertical="center"/>
    </xf>
    <xf numFmtId="0" fontId="119" fillId="0" borderId="0">
      <alignment vertical="center"/>
    </xf>
    <xf numFmtId="0" fontId="45" fillId="0" borderId="0" applyNumberFormat="0" applyFill="0" applyBorder="0" applyAlignment="0" applyProtection="0">
      <alignment vertical="center"/>
    </xf>
    <xf numFmtId="0" fontId="46" fillId="0" borderId="5" applyNumberFormat="0" applyFill="0" applyAlignment="0" applyProtection="0">
      <alignment vertical="center"/>
    </xf>
    <xf numFmtId="0" fontId="46" fillId="0" borderId="5" applyNumberFormat="0" applyFill="0" applyAlignment="0" applyProtection="0">
      <alignment vertical="center"/>
    </xf>
    <xf numFmtId="0" fontId="170" fillId="0" borderId="81" applyNumberFormat="0" applyFill="0" applyAlignment="0" applyProtection="0">
      <alignment vertical="center"/>
    </xf>
    <xf numFmtId="0" fontId="141" fillId="0" borderId="5" applyNumberFormat="0" applyFill="0" applyAlignment="0" applyProtection="0">
      <alignment vertical="center"/>
    </xf>
    <xf numFmtId="0" fontId="46" fillId="0" borderId="5" applyNumberFormat="0" applyFill="0" applyAlignment="0" applyProtection="0">
      <alignment vertical="center"/>
    </xf>
    <xf numFmtId="0" fontId="46" fillId="0" borderId="5" applyNumberFormat="0" applyFill="0" applyAlignment="0" applyProtection="0">
      <alignment vertical="center"/>
    </xf>
    <xf numFmtId="0" fontId="141" fillId="0" borderId="5" applyNumberFormat="0" applyFill="0" applyAlignment="0" applyProtection="0">
      <alignment vertical="center"/>
    </xf>
    <xf numFmtId="0" fontId="141" fillId="0" borderId="5" applyNumberFormat="0" applyFill="0" applyAlignment="0" applyProtection="0">
      <alignment vertical="center"/>
    </xf>
    <xf numFmtId="0" fontId="141" fillId="0" borderId="5" applyNumberFormat="0" applyFill="0" applyAlignment="0" applyProtection="0">
      <alignment vertical="center"/>
    </xf>
    <xf numFmtId="0" fontId="47" fillId="0" borderId="6" applyNumberFormat="0" applyFill="0" applyAlignment="0" applyProtection="0">
      <alignment vertical="center"/>
    </xf>
    <xf numFmtId="0" fontId="47" fillId="0" borderId="6" applyNumberFormat="0" applyFill="0" applyAlignment="0" applyProtection="0">
      <alignment vertical="center"/>
    </xf>
    <xf numFmtId="0" fontId="171" fillId="0" borderId="82" applyNumberFormat="0" applyFill="0" applyAlignment="0" applyProtection="0">
      <alignment vertical="center"/>
    </xf>
    <xf numFmtId="0" fontId="142" fillId="0" borderId="6" applyNumberFormat="0" applyFill="0" applyAlignment="0" applyProtection="0">
      <alignment vertical="center"/>
    </xf>
    <xf numFmtId="0" fontId="47" fillId="0" borderId="6" applyNumberFormat="0" applyFill="0" applyAlignment="0" applyProtection="0">
      <alignment vertical="center"/>
    </xf>
    <xf numFmtId="0" fontId="47" fillId="0" borderId="6" applyNumberFormat="0" applyFill="0" applyAlignment="0" applyProtection="0">
      <alignment vertical="center"/>
    </xf>
    <xf numFmtId="0" fontId="142" fillId="0" borderId="6" applyNumberFormat="0" applyFill="0" applyAlignment="0" applyProtection="0">
      <alignment vertical="center"/>
    </xf>
    <xf numFmtId="0" fontId="142" fillId="0" borderId="6" applyNumberFormat="0" applyFill="0" applyAlignment="0" applyProtection="0">
      <alignment vertical="center"/>
    </xf>
    <xf numFmtId="0" fontId="142" fillId="0" borderId="6" applyNumberFormat="0" applyFill="0" applyAlignment="0" applyProtection="0">
      <alignment vertical="center"/>
    </xf>
    <xf numFmtId="0" fontId="48" fillId="0" borderId="7" applyNumberFormat="0" applyFill="0" applyAlignment="0" applyProtection="0">
      <alignment vertical="center"/>
    </xf>
    <xf numFmtId="0" fontId="48" fillId="0" borderId="7" applyNumberFormat="0" applyFill="0" applyAlignment="0" applyProtection="0">
      <alignment vertical="center"/>
    </xf>
    <xf numFmtId="0" fontId="172" fillId="0" borderId="83" applyNumberFormat="0" applyFill="0" applyAlignment="0" applyProtection="0">
      <alignment vertical="center"/>
    </xf>
    <xf numFmtId="0" fontId="143" fillId="0" borderId="7" applyNumberFormat="0" applyFill="0" applyAlignment="0" applyProtection="0">
      <alignment vertical="center"/>
    </xf>
    <xf numFmtId="0" fontId="48" fillId="0" borderId="7" applyNumberFormat="0" applyFill="0" applyAlignment="0" applyProtection="0">
      <alignment vertical="center"/>
    </xf>
    <xf numFmtId="0" fontId="48" fillId="0" borderId="7" applyNumberFormat="0" applyFill="0" applyAlignment="0" applyProtection="0">
      <alignment vertical="center"/>
    </xf>
    <xf numFmtId="0" fontId="143" fillId="0" borderId="7" applyNumberFormat="0" applyFill="0" applyAlignment="0" applyProtection="0">
      <alignment vertical="center"/>
    </xf>
    <xf numFmtId="0" fontId="143" fillId="0" borderId="7" applyNumberFormat="0" applyFill="0" applyAlignment="0" applyProtection="0">
      <alignment vertical="center"/>
    </xf>
    <xf numFmtId="0" fontId="143" fillId="0" borderId="7" applyNumberFormat="0" applyFill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172" fillId="0" borderId="0" applyNumberFormat="0" applyFill="0" applyBorder="0" applyAlignment="0" applyProtection="0">
      <alignment vertical="center"/>
    </xf>
    <xf numFmtId="0" fontId="143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143" fillId="0" borderId="0" applyNumberFormat="0" applyFill="0" applyBorder="0" applyAlignment="0" applyProtection="0">
      <alignment vertical="center"/>
    </xf>
    <xf numFmtId="0" fontId="143" fillId="0" borderId="0" applyNumberFormat="0" applyFill="0" applyBorder="0" applyAlignment="0" applyProtection="0">
      <alignment vertical="center"/>
    </xf>
    <xf numFmtId="0" fontId="143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173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9" fillId="4" borderId="0" applyNumberFormat="0" applyBorder="0" applyAlignment="0" applyProtection="0">
      <alignment vertical="center"/>
    </xf>
    <xf numFmtId="0" fontId="49" fillId="4" borderId="0" applyNumberFormat="0" applyBorder="0" applyAlignment="0" applyProtection="0">
      <alignment vertical="center"/>
    </xf>
    <xf numFmtId="0" fontId="174" fillId="59" borderId="0" applyNumberFormat="0" applyBorder="0" applyAlignment="0" applyProtection="0">
      <alignment vertical="center"/>
    </xf>
    <xf numFmtId="0" fontId="144" fillId="4" borderId="0" applyNumberFormat="0" applyBorder="0" applyAlignment="0" applyProtection="0">
      <alignment vertical="center"/>
    </xf>
    <xf numFmtId="0" fontId="49" fillId="4" borderId="0" applyNumberFormat="0" applyBorder="0" applyAlignment="0" applyProtection="0">
      <alignment vertical="center"/>
    </xf>
    <xf numFmtId="0" fontId="112" fillId="4" borderId="0" applyNumberFormat="0" applyBorder="0" applyAlignment="0" applyProtection="0">
      <alignment vertical="center"/>
    </xf>
    <xf numFmtId="0" fontId="49" fillId="4" borderId="0" applyNumberFormat="0" applyBorder="0" applyAlignment="0" applyProtection="0">
      <alignment vertical="center"/>
    </xf>
    <xf numFmtId="0" fontId="144" fillId="4" borderId="0" applyNumberFormat="0" applyBorder="0" applyAlignment="0" applyProtection="0">
      <alignment vertical="center"/>
    </xf>
    <xf numFmtId="0" fontId="112" fillId="4" borderId="0" applyNumberFormat="0" applyBorder="0" applyAlignment="0" applyProtection="0">
      <alignment vertical="center"/>
    </xf>
    <xf numFmtId="0" fontId="144" fillId="4" borderId="0" applyNumberFormat="0" applyBorder="0" applyAlignment="0" applyProtection="0">
      <alignment vertical="center"/>
    </xf>
    <xf numFmtId="0" fontId="144" fillId="4" borderId="0" applyNumberFormat="0" applyBorder="0" applyAlignment="0" applyProtection="0">
      <alignment vertical="center"/>
    </xf>
    <xf numFmtId="0" fontId="50" fillId="20" borderId="12" applyNumberFormat="0" applyAlignment="0" applyProtection="0">
      <alignment vertical="center"/>
    </xf>
    <xf numFmtId="0" fontId="50" fillId="20" borderId="12" applyNumberFormat="0" applyAlignment="0" applyProtection="0">
      <alignment vertical="center"/>
    </xf>
    <xf numFmtId="0" fontId="50" fillId="20" borderId="12" applyNumberFormat="0" applyAlignment="0" applyProtection="0">
      <alignment vertical="center"/>
    </xf>
    <xf numFmtId="0" fontId="50" fillId="23" borderId="12" applyNumberFormat="0" applyAlignment="0" applyProtection="0">
      <alignment vertical="center"/>
    </xf>
    <xf numFmtId="0" fontId="145" fillId="20" borderId="12" applyNumberFormat="0" applyAlignment="0" applyProtection="0">
      <alignment vertical="center"/>
    </xf>
    <xf numFmtId="0" fontId="145" fillId="20" borderId="12" applyNumberFormat="0" applyAlignment="0" applyProtection="0">
      <alignment vertical="center"/>
    </xf>
    <xf numFmtId="0" fontId="50" fillId="20" borderId="12" applyNumberFormat="0" applyAlignment="0" applyProtection="0">
      <alignment vertical="center"/>
    </xf>
    <xf numFmtId="0" fontId="50" fillId="23" borderId="12" applyNumberFormat="0" applyAlignment="0" applyProtection="0">
      <alignment vertical="center"/>
    </xf>
    <xf numFmtId="0" fontId="175" fillId="53" borderId="84" applyNumberFormat="0" applyAlignment="0" applyProtection="0">
      <alignment vertical="center"/>
    </xf>
    <xf numFmtId="0" fontId="50" fillId="20" borderId="12" applyNumberFormat="0" applyAlignment="0" applyProtection="0">
      <alignment vertical="center"/>
    </xf>
    <xf numFmtId="0" fontId="113" fillId="20" borderId="12" applyNumberFormat="0" applyAlignment="0" applyProtection="0">
      <alignment vertical="center"/>
    </xf>
    <xf numFmtId="0" fontId="50" fillId="20" borderId="12" applyNumberFormat="0" applyAlignment="0" applyProtection="0">
      <alignment vertical="center"/>
    </xf>
    <xf numFmtId="0" fontId="145" fillId="20" borderId="12" applyNumberFormat="0" applyAlignment="0" applyProtection="0">
      <alignment vertical="center"/>
    </xf>
    <xf numFmtId="0" fontId="113" fillId="20" borderId="12" applyNumberFormat="0" applyAlignment="0" applyProtection="0">
      <alignment vertical="center"/>
    </xf>
    <xf numFmtId="0" fontId="145" fillId="20" borderId="12" applyNumberFormat="0" applyAlignment="0" applyProtection="0">
      <alignment vertical="center"/>
    </xf>
    <xf numFmtId="0" fontId="145" fillId="20" borderId="12" applyNumberFormat="0" applyAlignment="0" applyProtection="0">
      <alignment vertical="center"/>
    </xf>
    <xf numFmtId="41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210" fontId="23" fillId="0" borderId="0" applyFont="0" applyFill="0" applyBorder="0" applyAlignment="0" applyProtection="0"/>
    <xf numFmtId="177" fontId="23" fillId="0" borderId="0" applyFont="0" applyFill="0" applyBorder="0" applyAlignment="0" applyProtection="0"/>
    <xf numFmtId="177" fontId="23" fillId="0" borderId="0" applyFont="0" applyFill="0" applyBorder="0" applyAlignment="0" applyProtection="0"/>
    <xf numFmtId="177" fontId="23" fillId="0" borderId="0" applyFont="0" applyFill="0" applyBorder="0" applyAlignment="0" applyProtection="0"/>
    <xf numFmtId="177" fontId="23" fillId="0" borderId="0" applyProtection="0"/>
    <xf numFmtId="177" fontId="23" fillId="0" borderId="0" applyProtection="0"/>
    <xf numFmtId="179" fontId="23" fillId="0" borderId="0" applyProtection="0"/>
    <xf numFmtId="184" fontId="23" fillId="0" borderId="0" applyProtection="0"/>
    <xf numFmtId="209" fontId="22" fillId="22" borderId="0" applyFill="0" applyBorder="0" applyProtection="0">
      <alignment horizontal="right"/>
    </xf>
    <xf numFmtId="0" fontId="23" fillId="0" borderId="0" applyFont="0" applyFill="0" applyBorder="0" applyAlignment="0" applyProtection="0"/>
    <xf numFmtId="0" fontId="51" fillId="0" borderId="0">
      <alignment vertical="center"/>
    </xf>
    <xf numFmtId="0" fontId="120" fillId="0" borderId="0">
      <alignment vertical="center"/>
    </xf>
    <xf numFmtId="0" fontId="51" fillId="0" borderId="0">
      <alignment vertical="center"/>
    </xf>
    <xf numFmtId="0" fontId="156" fillId="0" borderId="0"/>
    <xf numFmtId="176" fontId="23" fillId="0" borderId="0" applyFont="0" applyFill="0" applyBorder="0" applyAlignment="0" applyProtection="0"/>
    <xf numFmtId="42" fontId="22" fillId="0" borderId="0" applyFont="0" applyFill="0" applyBorder="0" applyAlignment="0" applyProtection="0"/>
    <xf numFmtId="218" fontId="23" fillId="0" borderId="0" applyFont="0" applyFill="0" applyBorder="0" applyAlignment="0" applyProtection="0"/>
    <xf numFmtId="218" fontId="23" fillId="0" borderId="0" applyFont="0" applyFill="0" applyBorder="0" applyAlignment="0" applyProtection="0"/>
    <xf numFmtId="193" fontId="23" fillId="0" borderId="0">
      <protection locked="0"/>
    </xf>
    <xf numFmtId="205" fontId="22" fillId="0" borderId="0">
      <protection locked="0"/>
    </xf>
    <xf numFmtId="0" fontId="23" fillId="0" borderId="0"/>
    <xf numFmtId="0" fontId="4" fillId="0" borderId="0">
      <alignment vertical="center"/>
    </xf>
    <xf numFmtId="0" fontId="22" fillId="0" borderId="0">
      <alignment vertical="center"/>
    </xf>
    <xf numFmtId="0" fontId="159" fillId="0" borderId="0">
      <alignment vertical="center"/>
    </xf>
    <xf numFmtId="0" fontId="21" fillId="0" borderId="0"/>
    <xf numFmtId="0" fontId="21" fillId="0" borderId="0"/>
    <xf numFmtId="0" fontId="21" fillId="0" borderId="0"/>
    <xf numFmtId="0" fontId="21" fillId="0" borderId="0"/>
    <xf numFmtId="0" fontId="159" fillId="0" borderId="0">
      <alignment vertical="center"/>
    </xf>
    <xf numFmtId="0" fontId="159" fillId="0" borderId="0">
      <alignment vertical="center"/>
    </xf>
    <xf numFmtId="0" fontId="4" fillId="0" borderId="0">
      <alignment vertical="center"/>
    </xf>
    <xf numFmtId="0" fontId="22" fillId="0" borderId="0">
      <alignment vertical="center"/>
    </xf>
    <xf numFmtId="0" fontId="21" fillId="0" borderId="0"/>
    <xf numFmtId="0" fontId="159" fillId="0" borderId="0">
      <alignment vertical="center"/>
    </xf>
    <xf numFmtId="0" fontId="159" fillId="0" borderId="0">
      <alignment vertical="center"/>
    </xf>
    <xf numFmtId="0" fontId="22" fillId="0" borderId="0"/>
    <xf numFmtId="0" fontId="22" fillId="0" borderId="0">
      <alignment vertical="center"/>
    </xf>
    <xf numFmtId="0" fontId="147" fillId="0" borderId="0">
      <alignment vertical="center"/>
    </xf>
    <xf numFmtId="0" fontId="4" fillId="0" borderId="0">
      <alignment vertical="center"/>
    </xf>
    <xf numFmtId="0" fontId="147" fillId="0" borderId="0">
      <alignment vertical="center"/>
    </xf>
    <xf numFmtId="0" fontId="159" fillId="0" borderId="0">
      <alignment vertical="center"/>
    </xf>
    <xf numFmtId="0" fontId="4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1" fillId="0" borderId="0"/>
    <xf numFmtId="0" fontId="21" fillId="0" borderId="0"/>
    <xf numFmtId="0" fontId="22" fillId="0" borderId="0">
      <alignment vertical="center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59" fillId="0" borderId="0">
      <alignment vertical="center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2" fillId="0" borderId="0">
      <alignment vertical="center"/>
    </xf>
    <xf numFmtId="0" fontId="65" fillId="0" borderId="0">
      <alignment vertical="center"/>
    </xf>
    <xf numFmtId="0" fontId="23" fillId="0" borderId="0"/>
    <xf numFmtId="0" fontId="159" fillId="0" borderId="0">
      <alignment vertical="center"/>
    </xf>
    <xf numFmtId="0" fontId="22" fillId="0" borderId="0"/>
    <xf numFmtId="0" fontId="22" fillId="0" borderId="0"/>
    <xf numFmtId="0" fontId="22" fillId="0" borderId="0"/>
    <xf numFmtId="0" fontId="22" fillId="0" borderId="0">
      <alignment vertical="center"/>
    </xf>
    <xf numFmtId="0" fontId="6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83" fillId="0" borderId="0"/>
    <xf numFmtId="0" fontId="84" fillId="0" borderId="0"/>
    <xf numFmtId="0" fontId="22" fillId="0" borderId="0"/>
    <xf numFmtId="0" fontId="36" fillId="0" borderId="0"/>
    <xf numFmtId="0" fontId="22" fillId="0" borderId="0"/>
    <xf numFmtId="0" fontId="36" fillId="0" borderId="0"/>
    <xf numFmtId="0" fontId="83" fillId="0" borderId="0"/>
    <xf numFmtId="0" fontId="36" fillId="0" borderId="0"/>
    <xf numFmtId="0" fontId="23" fillId="0" borderId="0"/>
    <xf numFmtId="0" fontId="23" fillId="0" borderId="0"/>
    <xf numFmtId="0" fontId="23" fillId="0" borderId="0"/>
    <xf numFmtId="0" fontId="4" fillId="0" borderId="0">
      <alignment vertical="center"/>
    </xf>
    <xf numFmtId="0" fontId="4" fillId="0" borderId="0">
      <alignment vertical="center"/>
    </xf>
    <xf numFmtId="0" fontId="22" fillId="0" borderId="0"/>
    <xf numFmtId="0" fontId="4" fillId="0" borderId="0">
      <alignment vertical="center"/>
    </xf>
    <xf numFmtId="0" fontId="23" fillId="0" borderId="0"/>
    <xf numFmtId="0" fontId="22" fillId="0" borderId="0">
      <alignment vertical="center"/>
    </xf>
    <xf numFmtId="0" fontId="4" fillId="0" borderId="0">
      <alignment vertical="center"/>
    </xf>
    <xf numFmtId="0" fontId="22" fillId="0" borderId="0"/>
    <xf numFmtId="0" fontId="22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2" fillId="0" borderId="0"/>
    <xf numFmtId="0" fontId="23" fillId="0" borderId="0"/>
    <xf numFmtId="0" fontId="4" fillId="0" borderId="0">
      <alignment vertical="center"/>
    </xf>
    <xf numFmtId="0" fontId="159" fillId="0" borderId="0">
      <alignment vertical="center"/>
    </xf>
    <xf numFmtId="0" fontId="23" fillId="0" borderId="0"/>
    <xf numFmtId="0" fontId="4" fillId="0" borderId="0">
      <alignment vertical="center"/>
    </xf>
    <xf numFmtId="0" fontId="22" fillId="0" borderId="0">
      <alignment vertical="center"/>
    </xf>
    <xf numFmtId="0" fontId="23" fillId="0" borderId="0"/>
    <xf numFmtId="0" fontId="23" fillId="0" borderId="0"/>
    <xf numFmtId="0" fontId="23" fillId="0" borderId="0"/>
    <xf numFmtId="0" fontId="23" fillId="0" borderId="0"/>
    <xf numFmtId="0" fontId="4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59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1" fillId="0" borderId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4" fillId="0" borderId="0">
      <alignment vertical="center"/>
    </xf>
    <xf numFmtId="0" fontId="22" fillId="0" borderId="0"/>
    <xf numFmtId="0" fontId="22" fillId="0" borderId="0"/>
    <xf numFmtId="0" fontId="22" fillId="0" borderId="0">
      <alignment vertical="center"/>
    </xf>
    <xf numFmtId="0" fontId="22" fillId="0" borderId="0"/>
    <xf numFmtId="0" fontId="22" fillId="0" borderId="0">
      <alignment vertical="center"/>
    </xf>
    <xf numFmtId="0" fontId="22" fillId="0" borderId="0"/>
    <xf numFmtId="0" fontId="4" fillId="0" borderId="0">
      <alignment vertical="center"/>
    </xf>
    <xf numFmtId="0" fontId="22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2" fillId="0" borderId="0"/>
    <xf numFmtId="0" fontId="22" fillId="0" borderId="0">
      <alignment vertical="center"/>
    </xf>
    <xf numFmtId="0" fontId="4" fillId="0" borderId="0">
      <alignment vertical="center"/>
    </xf>
    <xf numFmtId="0" fontId="22" fillId="0" borderId="0">
      <alignment vertical="center"/>
    </xf>
    <xf numFmtId="0" fontId="4" fillId="0" borderId="0">
      <alignment vertical="center"/>
    </xf>
    <xf numFmtId="0" fontId="159" fillId="0" borderId="0">
      <alignment vertical="center"/>
    </xf>
    <xf numFmtId="0" fontId="159" fillId="0" borderId="0">
      <alignment vertical="center"/>
    </xf>
    <xf numFmtId="0" fontId="159" fillId="0" borderId="0">
      <alignment vertical="center"/>
    </xf>
    <xf numFmtId="0" fontId="22" fillId="0" borderId="0">
      <alignment vertical="center"/>
    </xf>
    <xf numFmtId="0" fontId="159" fillId="0" borderId="0">
      <alignment vertical="center"/>
    </xf>
    <xf numFmtId="0" fontId="21" fillId="0" borderId="0"/>
    <xf numFmtId="0" fontId="159" fillId="0" borderId="0">
      <alignment vertical="center"/>
    </xf>
    <xf numFmtId="0" fontId="22" fillId="0" borderId="0">
      <alignment vertical="center"/>
    </xf>
    <xf numFmtId="0" fontId="21" fillId="0" borderId="0"/>
    <xf numFmtId="0" fontId="21" fillId="0" borderId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/>
    <xf numFmtId="0" fontId="6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3" fillId="0" borderId="0"/>
    <xf numFmtId="0" fontId="23" fillId="0" borderId="0"/>
    <xf numFmtId="0" fontId="22" fillId="0" borderId="0">
      <alignment vertical="center"/>
    </xf>
    <xf numFmtId="0" fontId="23" fillId="0" borderId="0"/>
    <xf numFmtId="0" fontId="4" fillId="0" borderId="0">
      <alignment vertical="center"/>
    </xf>
    <xf numFmtId="0" fontId="22" fillId="0" borderId="0">
      <alignment vertical="center"/>
    </xf>
    <xf numFmtId="0" fontId="4" fillId="0" borderId="0">
      <alignment vertical="center"/>
    </xf>
    <xf numFmtId="0" fontId="21" fillId="0" borderId="0"/>
    <xf numFmtId="0" fontId="23" fillId="0" borderId="0"/>
    <xf numFmtId="0" fontId="22" fillId="0" borderId="0">
      <alignment vertical="center"/>
    </xf>
    <xf numFmtId="0" fontId="159" fillId="0" borderId="0">
      <alignment vertical="center"/>
    </xf>
    <xf numFmtId="0" fontId="23" fillId="0" borderId="0"/>
    <xf numFmtId="0" fontId="22" fillId="0" borderId="0">
      <alignment vertical="center"/>
    </xf>
    <xf numFmtId="0" fontId="159" fillId="0" borderId="0">
      <alignment vertical="center"/>
    </xf>
    <xf numFmtId="0" fontId="22" fillId="0" borderId="0">
      <alignment vertical="center"/>
    </xf>
    <xf numFmtId="0" fontId="23" fillId="0" borderId="0"/>
    <xf numFmtId="0" fontId="22" fillId="0" borderId="0">
      <alignment vertical="center"/>
    </xf>
    <xf numFmtId="0" fontId="22" fillId="0" borderId="0">
      <alignment vertical="center"/>
    </xf>
    <xf numFmtId="0" fontId="4" fillId="0" borderId="0">
      <alignment vertical="center"/>
    </xf>
    <xf numFmtId="0" fontId="22" fillId="0" borderId="0"/>
    <xf numFmtId="0" fontId="22" fillId="0" borderId="0"/>
    <xf numFmtId="0" fontId="159" fillId="0" borderId="0">
      <alignment vertical="center"/>
    </xf>
    <xf numFmtId="0" fontId="22" fillId="0" borderId="0">
      <alignment vertical="center"/>
    </xf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3" fillId="0" borderId="0"/>
    <xf numFmtId="0" fontId="22" fillId="0" borderId="0"/>
    <xf numFmtId="0" fontId="23" fillId="0" borderId="0"/>
    <xf numFmtId="0" fontId="22" fillId="0" borderId="0"/>
    <xf numFmtId="0" fontId="22" fillId="0" borderId="0"/>
    <xf numFmtId="0" fontId="22" fillId="0" borderId="0">
      <alignment vertical="center"/>
    </xf>
    <xf numFmtId="0" fontId="159" fillId="0" borderId="0">
      <alignment vertical="center"/>
    </xf>
    <xf numFmtId="0" fontId="23" fillId="0" borderId="0"/>
    <xf numFmtId="0" fontId="22" fillId="0" borderId="0"/>
    <xf numFmtId="0" fontId="159" fillId="0" borderId="0">
      <alignment vertical="center"/>
    </xf>
    <xf numFmtId="0" fontId="22" fillId="0" borderId="0">
      <alignment vertical="center"/>
    </xf>
    <xf numFmtId="0" fontId="22" fillId="0" borderId="0"/>
    <xf numFmtId="0" fontId="22" fillId="0" borderId="0"/>
    <xf numFmtId="0" fontId="22" fillId="0" borderId="0">
      <alignment vertical="center"/>
    </xf>
    <xf numFmtId="0" fontId="23" fillId="0" borderId="0"/>
    <xf numFmtId="0" fontId="159" fillId="0" borderId="0">
      <alignment vertical="center"/>
    </xf>
    <xf numFmtId="0" fontId="159" fillId="0" borderId="0">
      <alignment vertical="center"/>
    </xf>
    <xf numFmtId="0" fontId="159" fillId="0" borderId="0">
      <alignment vertical="center"/>
    </xf>
    <xf numFmtId="0" fontId="159" fillId="0" borderId="0">
      <alignment vertical="center"/>
    </xf>
    <xf numFmtId="0" fontId="159" fillId="0" borderId="0">
      <alignment vertical="center"/>
    </xf>
    <xf numFmtId="0" fontId="159" fillId="0" borderId="0">
      <alignment vertical="center"/>
    </xf>
    <xf numFmtId="0" fontId="159" fillId="0" borderId="0">
      <alignment vertical="center"/>
    </xf>
    <xf numFmtId="0" fontId="23" fillId="0" borderId="0"/>
    <xf numFmtId="0" fontId="4" fillId="0" borderId="0">
      <alignment vertical="center"/>
    </xf>
    <xf numFmtId="0" fontId="159" fillId="0" borderId="0">
      <alignment vertical="center"/>
    </xf>
    <xf numFmtId="0" fontId="23" fillId="0" borderId="0" applyProtection="0"/>
    <xf numFmtId="0" fontId="4" fillId="0" borderId="0">
      <alignment vertical="center"/>
    </xf>
    <xf numFmtId="0" fontId="159" fillId="0" borderId="0">
      <alignment vertical="center"/>
    </xf>
    <xf numFmtId="0" fontId="23" fillId="0" borderId="0"/>
    <xf numFmtId="0" fontId="4" fillId="0" borderId="0">
      <alignment vertical="center"/>
    </xf>
    <xf numFmtId="0" fontId="23" fillId="0" borderId="0" applyProtection="0"/>
    <xf numFmtId="0" fontId="4" fillId="0" borderId="0">
      <alignment vertical="center"/>
    </xf>
    <xf numFmtId="0" fontId="22" fillId="0" borderId="0">
      <alignment vertical="center"/>
    </xf>
    <xf numFmtId="0" fontId="159" fillId="0" borderId="0">
      <alignment vertical="center"/>
    </xf>
    <xf numFmtId="0" fontId="159" fillId="0" borderId="0">
      <alignment vertical="center"/>
    </xf>
    <xf numFmtId="0" fontId="159" fillId="0" borderId="0">
      <alignment vertical="center"/>
    </xf>
    <xf numFmtId="0" fontId="22" fillId="0" borderId="0">
      <alignment vertical="center"/>
    </xf>
    <xf numFmtId="0" fontId="23" fillId="0" borderId="0"/>
    <xf numFmtId="0" fontId="22" fillId="0" borderId="0">
      <alignment vertical="center"/>
    </xf>
    <xf numFmtId="0" fontId="159" fillId="0" borderId="0">
      <alignment vertical="center"/>
    </xf>
    <xf numFmtId="0" fontId="159" fillId="0" borderId="0">
      <alignment vertical="center"/>
    </xf>
    <xf numFmtId="0" fontId="159" fillId="0" borderId="0">
      <alignment vertical="center"/>
    </xf>
    <xf numFmtId="0" fontId="22" fillId="0" borderId="0">
      <alignment vertical="center"/>
    </xf>
    <xf numFmtId="0" fontId="23" fillId="0" borderId="0"/>
    <xf numFmtId="0" fontId="22" fillId="0" borderId="0">
      <alignment vertical="center"/>
    </xf>
    <xf numFmtId="0" fontId="159" fillId="0" borderId="0">
      <alignment vertical="center"/>
    </xf>
    <xf numFmtId="0" fontId="21" fillId="0" borderId="0"/>
    <xf numFmtId="0" fontId="21" fillId="0" borderId="0"/>
    <xf numFmtId="0" fontId="21" fillId="0" borderId="0"/>
    <xf numFmtId="0" fontId="23" fillId="0" borderId="0"/>
    <xf numFmtId="0" fontId="22" fillId="0" borderId="0">
      <alignment vertical="center"/>
    </xf>
    <xf numFmtId="0" fontId="159" fillId="0" borderId="0">
      <alignment vertical="center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/>
    <xf numFmtId="0" fontId="23" fillId="0" borderId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3" fillId="0" borderId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77" fillId="0" borderId="0"/>
    <xf numFmtId="0" fontId="77" fillId="0" borderId="0"/>
    <xf numFmtId="0" fontId="52" fillId="0" borderId="0" applyNumberFormat="0" applyFill="0" applyBorder="0" applyAlignment="0" applyProtection="0">
      <alignment vertical="top"/>
      <protection locked="0"/>
    </xf>
    <xf numFmtId="0" fontId="157" fillId="0" borderId="0" applyNumberFormat="0" applyFill="0" applyBorder="0" applyAlignment="0" applyProtection="0">
      <alignment vertical="top"/>
      <protection locked="0"/>
    </xf>
    <xf numFmtId="0" fontId="85" fillId="0" borderId="0" applyNumberFormat="0" applyFill="0" applyBorder="0" applyAlignment="0" applyProtection="0">
      <alignment vertical="top"/>
      <protection locked="0"/>
    </xf>
    <xf numFmtId="0" fontId="34" fillId="0" borderId="13">
      <protection locked="0"/>
    </xf>
    <xf numFmtId="0" fontId="116" fillId="0" borderId="13">
      <protection locked="0"/>
    </xf>
    <xf numFmtId="192" fontId="23" fillId="0" borderId="0">
      <protection locked="0"/>
    </xf>
    <xf numFmtId="204" fontId="22" fillId="0" borderId="0">
      <protection locked="0"/>
    </xf>
    <xf numFmtId="196" fontId="23" fillId="0" borderId="0">
      <protection locked="0"/>
    </xf>
    <xf numFmtId="208" fontId="22" fillId="0" borderId="0">
      <protection locked="0"/>
    </xf>
    <xf numFmtId="0" fontId="3" fillId="0" borderId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131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31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31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31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31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131" fillId="15" borderId="0" applyNumberFormat="0" applyBorder="0" applyAlignment="0" applyProtection="0">
      <alignment vertical="center"/>
    </xf>
    <xf numFmtId="0" fontId="131" fillId="12" borderId="0" applyNumberFormat="0" applyBorder="0" applyAlignment="0" applyProtection="0">
      <alignment vertical="center"/>
    </xf>
    <xf numFmtId="0" fontId="131" fillId="9" borderId="0" applyNumberFormat="0" applyBorder="0" applyAlignment="0" applyProtection="0">
      <alignment vertical="center"/>
    </xf>
    <xf numFmtId="0" fontId="131" fillId="10" borderId="0" applyNumberFormat="0" applyBorder="0" applyAlignment="0" applyProtection="0">
      <alignment vertical="center"/>
    </xf>
    <xf numFmtId="0" fontId="131" fillId="13" borderId="0" applyNumberFormat="0" applyBorder="0" applyAlignment="0" applyProtection="0">
      <alignment vertical="center"/>
    </xf>
    <xf numFmtId="0" fontId="131" fillId="14" borderId="0" applyNumberFormat="0" applyBorder="0" applyAlignment="0" applyProtection="0">
      <alignment vertical="center"/>
    </xf>
    <xf numFmtId="0" fontId="131" fillId="1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131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31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131" fillId="18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31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31" fillId="14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131" fillId="19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32" fillId="0" borderId="0" applyNumberFormat="0" applyFill="0" applyBorder="0" applyAlignment="0" applyProtection="0">
      <alignment vertical="center"/>
    </xf>
    <xf numFmtId="0" fontId="31" fillId="20" borderId="1" applyNumberFormat="0" applyAlignment="0" applyProtection="0">
      <alignment vertical="center"/>
    </xf>
    <xf numFmtId="0" fontId="133" fillId="20" borderId="1" applyNumberFormat="0" applyAlignment="0" applyProtection="0">
      <alignment vertical="center"/>
    </xf>
    <xf numFmtId="0" fontId="133" fillId="20" borderId="1" applyNumberFormat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134" fillId="3" borderId="0" applyNumberFormat="0" applyBorder="0" applyAlignment="0" applyProtection="0">
      <alignment vertical="center"/>
    </xf>
    <xf numFmtId="0" fontId="4" fillId="26" borderId="11" applyNumberFormat="0" applyFont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135" fillId="25" borderId="0" applyNumberFormat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136" fillId="0" borderId="0" applyNumberFormat="0" applyFill="0" applyBorder="0" applyAlignment="0" applyProtection="0">
      <alignment vertical="center"/>
    </xf>
    <xf numFmtId="0" fontId="40" fillId="21" borderId="2" applyNumberFormat="0" applyAlignment="0" applyProtection="0">
      <alignment vertical="center"/>
    </xf>
    <xf numFmtId="0" fontId="137" fillId="21" borderId="2" applyNumberFormat="0" applyAlignment="0" applyProtection="0">
      <alignment vertical="center"/>
    </xf>
    <xf numFmtId="210" fontId="23" fillId="0" borderId="0" applyFont="0" applyFill="0" applyBorder="0" applyAlignment="0" applyProtection="0"/>
    <xf numFmtId="211" fontId="23" fillId="0" borderId="0" applyFont="0" applyFill="0" applyBorder="0" applyAlignment="0" applyProtection="0"/>
    <xf numFmtId="0" fontId="23" fillId="0" borderId="0" applyProtection="0"/>
    <xf numFmtId="0" fontId="23" fillId="0" borderId="0" applyProtection="0"/>
    <xf numFmtId="41" fontId="4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/>
    <xf numFmtId="210" fontId="23" fillId="0" borderId="0" applyFont="0" applyFill="0" applyBorder="0" applyAlignment="0" applyProtection="0"/>
    <xf numFmtId="41" fontId="2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/>
    <xf numFmtId="41" fontId="22" fillId="0" borderId="0" applyFont="0" applyFill="0" applyBorder="0" applyAlignment="0" applyProtection="0">
      <alignment vertical="center"/>
    </xf>
    <xf numFmtId="0" fontId="41" fillId="0" borderId="9" applyNumberFormat="0" applyFill="0" applyAlignment="0" applyProtection="0">
      <alignment vertical="center"/>
    </xf>
    <xf numFmtId="0" fontId="138" fillId="0" borderId="9" applyNumberFormat="0" applyFill="0" applyAlignment="0" applyProtection="0">
      <alignment vertical="center"/>
    </xf>
    <xf numFmtId="0" fontId="42" fillId="0" borderId="14" applyNumberFormat="0" applyFill="0" applyAlignment="0" applyProtection="0">
      <alignment vertical="center"/>
    </xf>
    <xf numFmtId="0" fontId="139" fillId="0" borderId="14" applyNumberFormat="0" applyFill="0" applyAlignment="0" applyProtection="0">
      <alignment vertical="center"/>
    </xf>
    <xf numFmtId="0" fontId="139" fillId="0" borderId="14" applyNumberFormat="0" applyFill="0" applyAlignment="0" applyProtection="0">
      <alignment vertical="center"/>
    </xf>
    <xf numFmtId="0" fontId="43" fillId="7" borderId="1" applyNumberFormat="0" applyAlignment="0" applyProtection="0">
      <alignment vertical="center"/>
    </xf>
    <xf numFmtId="0" fontId="140" fillId="7" borderId="1" applyNumberFormat="0" applyAlignment="0" applyProtection="0">
      <alignment vertical="center"/>
    </xf>
    <xf numFmtId="0" fontId="140" fillId="7" borderId="1" applyNumberFormat="0" applyAlignment="0" applyProtection="0">
      <alignment vertical="center"/>
    </xf>
    <xf numFmtId="0" fontId="46" fillId="0" borderId="5" applyNumberFormat="0" applyFill="0" applyAlignment="0" applyProtection="0">
      <alignment vertical="center"/>
    </xf>
    <xf numFmtId="0" fontId="141" fillId="0" borderId="5" applyNumberFormat="0" applyFill="0" applyAlignment="0" applyProtection="0">
      <alignment vertical="center"/>
    </xf>
    <xf numFmtId="0" fontId="47" fillId="0" borderId="6" applyNumberFormat="0" applyFill="0" applyAlignment="0" applyProtection="0">
      <alignment vertical="center"/>
    </xf>
    <xf numFmtId="0" fontId="142" fillId="0" borderId="6" applyNumberFormat="0" applyFill="0" applyAlignment="0" applyProtection="0">
      <alignment vertical="center"/>
    </xf>
    <xf numFmtId="0" fontId="48" fillId="0" borderId="7" applyNumberFormat="0" applyFill="0" applyAlignment="0" applyProtection="0">
      <alignment vertical="center"/>
    </xf>
    <xf numFmtId="0" fontId="143" fillId="0" borderId="7" applyNumberFormat="0" applyFill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143" fillId="0" borderId="0" applyNumberFormat="0" applyFill="0" applyBorder="0" applyAlignment="0" applyProtection="0">
      <alignment vertical="center"/>
    </xf>
    <xf numFmtId="0" fontId="49" fillId="4" borderId="0" applyNumberFormat="0" applyBorder="0" applyAlignment="0" applyProtection="0">
      <alignment vertical="center"/>
    </xf>
    <xf numFmtId="0" fontId="144" fillId="4" borderId="0" applyNumberFormat="0" applyBorder="0" applyAlignment="0" applyProtection="0">
      <alignment vertical="center"/>
    </xf>
    <xf numFmtId="0" fontId="50" fillId="20" borderId="12" applyNumberFormat="0" applyAlignment="0" applyProtection="0">
      <alignment vertical="center"/>
    </xf>
    <xf numFmtId="0" fontId="145" fillId="20" borderId="12" applyNumberFormat="0" applyAlignment="0" applyProtection="0">
      <alignment vertical="center"/>
    </xf>
    <xf numFmtId="0" fontId="145" fillId="20" borderId="12" applyNumberFormat="0" applyAlignment="0" applyProtection="0">
      <alignment vertical="center"/>
    </xf>
    <xf numFmtId="42" fontId="22" fillId="0" borderId="0" applyFont="0" applyFill="0" applyBorder="0" applyAlignment="0" applyProtection="0"/>
    <xf numFmtId="0" fontId="4" fillId="0" borderId="0">
      <alignment vertical="center"/>
    </xf>
    <xf numFmtId="0" fontId="4" fillId="0" borderId="0">
      <alignment vertical="center"/>
    </xf>
    <xf numFmtId="0" fontId="2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84" fillId="0" borderId="0"/>
    <xf numFmtId="0" fontId="4" fillId="0" borderId="0">
      <alignment vertical="center"/>
    </xf>
    <xf numFmtId="0" fontId="4" fillId="0" borderId="0">
      <alignment vertical="center"/>
    </xf>
    <xf numFmtId="0" fontId="22" fillId="0" borderId="0">
      <alignment vertical="center"/>
    </xf>
    <xf numFmtId="0" fontId="4" fillId="0" borderId="0">
      <alignment vertical="center"/>
    </xf>
    <xf numFmtId="0" fontId="23" fillId="0" borderId="0"/>
    <xf numFmtId="0" fontId="4" fillId="0" borderId="0">
      <alignment vertical="center"/>
    </xf>
    <xf numFmtId="0" fontId="4" fillId="0" borderId="0">
      <alignment vertical="center"/>
    </xf>
    <xf numFmtId="0" fontId="23" fillId="0" borderId="0"/>
    <xf numFmtId="0" fontId="4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3" fillId="0" borderId="0"/>
    <xf numFmtId="0" fontId="23" fillId="0" borderId="0"/>
    <xf numFmtId="0" fontId="2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3" fillId="0" borderId="0"/>
    <xf numFmtId="0" fontId="23" fillId="0" borderId="0"/>
    <xf numFmtId="0" fontId="4" fillId="0" borderId="0">
      <alignment vertical="center"/>
    </xf>
    <xf numFmtId="0" fontId="23" fillId="0" borderId="0"/>
    <xf numFmtId="0" fontId="4" fillId="0" borderId="0">
      <alignment vertical="center"/>
    </xf>
    <xf numFmtId="0" fontId="22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1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131" fillId="16" borderId="0" applyNumberFormat="0" applyBorder="0" applyAlignment="0" applyProtection="0">
      <alignment vertical="center"/>
    </xf>
    <xf numFmtId="0" fontId="131" fillId="17" borderId="0" applyNumberFormat="0" applyBorder="0" applyAlignment="0" applyProtection="0">
      <alignment vertical="center"/>
    </xf>
    <xf numFmtId="0" fontId="131" fillId="18" borderId="0" applyNumberFormat="0" applyBorder="0" applyAlignment="0" applyProtection="0">
      <alignment vertical="center"/>
    </xf>
    <xf numFmtId="0" fontId="131" fillId="13" borderId="0" applyNumberFormat="0" applyBorder="0" applyAlignment="0" applyProtection="0">
      <alignment vertical="center"/>
    </xf>
    <xf numFmtId="0" fontId="131" fillId="14" borderId="0" applyNumberFormat="0" applyBorder="0" applyAlignment="0" applyProtection="0">
      <alignment vertical="center"/>
    </xf>
    <xf numFmtId="0" fontId="131" fillId="19" borderId="0" applyNumberFormat="0" applyBorder="0" applyAlignment="0" applyProtection="0">
      <alignment vertical="center"/>
    </xf>
    <xf numFmtId="0" fontId="134" fillId="3" borderId="0" applyNumberFormat="0" applyBorder="0" applyAlignment="0" applyProtection="0">
      <alignment vertical="center"/>
    </xf>
    <xf numFmtId="0" fontId="23" fillId="0" borderId="0" applyProtection="0"/>
    <xf numFmtId="0" fontId="133" fillId="20" borderId="1" applyNumberFormat="0" applyAlignment="0" applyProtection="0">
      <alignment vertical="center"/>
    </xf>
    <xf numFmtId="0" fontId="137" fillId="21" borderId="2" applyNumberFormat="0" applyAlignment="0" applyProtection="0">
      <alignment vertical="center"/>
    </xf>
    <xf numFmtId="0" fontId="136" fillId="0" borderId="0" applyNumberFormat="0" applyFill="0" applyBorder="0" applyAlignment="0" applyProtection="0">
      <alignment vertical="center"/>
    </xf>
    <xf numFmtId="0" fontId="144" fillId="4" borderId="0" applyNumberFormat="0" applyBorder="0" applyAlignment="0" applyProtection="0">
      <alignment vertical="center"/>
    </xf>
    <xf numFmtId="0" fontId="143" fillId="0" borderId="7" applyNumberFormat="0" applyFill="0" applyAlignment="0" applyProtection="0">
      <alignment vertical="center"/>
    </xf>
    <xf numFmtId="0" fontId="143" fillId="0" borderId="0" applyNumberFormat="0" applyFill="0" applyBorder="0" applyAlignment="0" applyProtection="0">
      <alignment vertical="center"/>
    </xf>
    <xf numFmtId="0" fontId="140" fillId="7" borderId="1" applyNumberFormat="0" applyAlignment="0" applyProtection="0">
      <alignment vertical="center"/>
    </xf>
    <xf numFmtId="0" fontId="138" fillId="0" borderId="9" applyNumberFormat="0" applyFill="0" applyAlignment="0" applyProtection="0">
      <alignment vertical="center"/>
    </xf>
    <xf numFmtId="0" fontId="135" fillId="25" borderId="0" applyNumberFormat="0" applyBorder="0" applyAlignment="0" applyProtection="0">
      <alignment vertical="center"/>
    </xf>
    <xf numFmtId="0" fontId="145" fillId="20" borderId="12" applyNumberFormat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132" fillId="0" borderId="0" applyNumberFormat="0" applyFill="0" applyBorder="0" applyAlignment="0" applyProtection="0">
      <alignment vertical="center"/>
    </xf>
    <xf numFmtId="0" fontId="159" fillId="29" borderId="0" applyNumberFormat="0" applyBorder="0" applyAlignment="0" applyProtection="0">
      <alignment vertical="center"/>
    </xf>
    <xf numFmtId="0" fontId="159" fillId="30" borderId="0" applyNumberFormat="0" applyBorder="0" applyAlignment="0" applyProtection="0">
      <alignment vertical="center"/>
    </xf>
    <xf numFmtId="0" fontId="159" fillId="31" borderId="0" applyNumberFormat="0" applyBorder="0" applyAlignment="0" applyProtection="0">
      <alignment vertical="center"/>
    </xf>
    <xf numFmtId="0" fontId="159" fillId="32" borderId="0" applyNumberFormat="0" applyBorder="0" applyAlignment="0" applyProtection="0">
      <alignment vertical="center"/>
    </xf>
    <xf numFmtId="0" fontId="159" fillId="33" borderId="0" applyNumberFormat="0" applyBorder="0" applyAlignment="0" applyProtection="0">
      <alignment vertical="center"/>
    </xf>
    <xf numFmtId="0" fontId="159" fillId="34" borderId="0" applyNumberFormat="0" applyBorder="0" applyAlignment="0" applyProtection="0">
      <alignment vertical="center"/>
    </xf>
    <xf numFmtId="0" fontId="159" fillId="35" borderId="0" applyNumberFormat="0" applyBorder="0" applyAlignment="0" applyProtection="0">
      <alignment vertical="center"/>
    </xf>
    <xf numFmtId="0" fontId="159" fillId="36" borderId="0" applyNumberFormat="0" applyBorder="0" applyAlignment="0" applyProtection="0">
      <alignment vertical="center"/>
    </xf>
    <xf numFmtId="0" fontId="159" fillId="37" borderId="0" applyNumberFormat="0" applyBorder="0" applyAlignment="0" applyProtection="0">
      <alignment vertical="center"/>
    </xf>
    <xf numFmtId="0" fontId="159" fillId="38" borderId="0" applyNumberFormat="0" applyBorder="0" applyAlignment="0" applyProtection="0">
      <alignment vertical="center"/>
    </xf>
    <xf numFmtId="0" fontId="159" fillId="39" borderId="0" applyNumberFormat="0" applyBorder="0" applyAlignment="0" applyProtection="0">
      <alignment vertical="center"/>
    </xf>
    <xf numFmtId="0" fontId="159" fillId="40" borderId="0" applyNumberFormat="0" applyBorder="0" applyAlignment="0" applyProtection="0">
      <alignment vertical="center"/>
    </xf>
    <xf numFmtId="0" fontId="160" fillId="41" borderId="0" applyNumberFormat="0" applyBorder="0" applyAlignment="0" applyProtection="0">
      <alignment vertical="center"/>
    </xf>
    <xf numFmtId="0" fontId="160" fillId="42" borderId="0" applyNumberFormat="0" applyBorder="0" applyAlignment="0" applyProtection="0">
      <alignment vertical="center"/>
    </xf>
    <xf numFmtId="0" fontId="160" fillId="43" borderId="0" applyNumberFormat="0" applyBorder="0" applyAlignment="0" applyProtection="0">
      <alignment vertical="center"/>
    </xf>
    <xf numFmtId="0" fontId="160" fillId="44" borderId="0" applyNumberFormat="0" applyBorder="0" applyAlignment="0" applyProtection="0">
      <alignment vertical="center"/>
    </xf>
    <xf numFmtId="0" fontId="160" fillId="45" borderId="0" applyNumberFormat="0" applyBorder="0" applyAlignment="0" applyProtection="0">
      <alignment vertical="center"/>
    </xf>
    <xf numFmtId="0" fontId="160" fillId="46" borderId="0" applyNumberFormat="0" applyBorder="0" applyAlignment="0" applyProtection="0">
      <alignment vertical="center"/>
    </xf>
    <xf numFmtId="0" fontId="160" fillId="47" borderId="0" applyNumberFormat="0" applyBorder="0" applyAlignment="0" applyProtection="0">
      <alignment vertical="center"/>
    </xf>
    <xf numFmtId="0" fontId="160" fillId="48" borderId="0" applyNumberFormat="0" applyBorder="0" applyAlignment="0" applyProtection="0">
      <alignment vertical="center"/>
    </xf>
    <xf numFmtId="0" fontId="160" fillId="49" borderId="0" applyNumberFormat="0" applyBorder="0" applyAlignment="0" applyProtection="0">
      <alignment vertical="center"/>
    </xf>
    <xf numFmtId="0" fontId="160" fillId="50" borderId="0" applyNumberFormat="0" applyBorder="0" applyAlignment="0" applyProtection="0">
      <alignment vertical="center"/>
    </xf>
    <xf numFmtId="0" fontId="160" fillId="51" borderId="0" applyNumberFormat="0" applyBorder="0" applyAlignment="0" applyProtection="0">
      <alignment vertical="center"/>
    </xf>
    <xf numFmtId="0" fontId="160" fillId="52" borderId="0" applyNumberFormat="0" applyBorder="0" applyAlignment="0" applyProtection="0">
      <alignment vertical="center"/>
    </xf>
    <xf numFmtId="0" fontId="161" fillId="0" borderId="0" applyNumberFormat="0" applyFill="0" applyBorder="0" applyAlignment="0" applyProtection="0">
      <alignment vertical="center"/>
    </xf>
    <xf numFmtId="0" fontId="162" fillId="53" borderId="76" applyNumberFormat="0" applyAlignment="0" applyProtection="0">
      <alignment vertical="center"/>
    </xf>
    <xf numFmtId="0" fontId="163" fillId="54" borderId="0" applyNumberFormat="0" applyBorder="0" applyAlignment="0" applyProtection="0">
      <alignment vertical="center"/>
    </xf>
    <xf numFmtId="0" fontId="4" fillId="55" borderId="77" applyNumberFormat="0" applyFont="0" applyAlignment="0" applyProtection="0">
      <alignment vertical="center"/>
    </xf>
    <xf numFmtId="0" fontId="164" fillId="56" borderId="0" applyNumberFormat="0" applyBorder="0" applyAlignment="0" applyProtection="0">
      <alignment vertical="center"/>
    </xf>
    <xf numFmtId="0" fontId="165" fillId="0" borderId="0" applyNumberFormat="0" applyFill="0" applyBorder="0" applyAlignment="0" applyProtection="0">
      <alignment vertical="center"/>
    </xf>
    <xf numFmtId="0" fontId="166" fillId="57" borderId="78" applyNumberFormat="0" applyAlignment="0" applyProtection="0">
      <alignment vertical="center"/>
    </xf>
    <xf numFmtId="41" fontId="159" fillId="0" borderId="0" applyFont="0" applyFill="0" applyBorder="0" applyAlignment="0" applyProtection="0">
      <alignment vertical="center"/>
    </xf>
    <xf numFmtId="0" fontId="167" fillId="0" borderId="79" applyNumberFormat="0" applyFill="0" applyAlignment="0" applyProtection="0">
      <alignment vertical="center"/>
    </xf>
    <xf numFmtId="0" fontId="168" fillId="0" borderId="80" applyNumberFormat="0" applyFill="0" applyAlignment="0" applyProtection="0">
      <alignment vertical="center"/>
    </xf>
    <xf numFmtId="0" fontId="169" fillId="58" borderId="76" applyNumberFormat="0" applyAlignment="0" applyProtection="0">
      <alignment vertical="center"/>
    </xf>
    <xf numFmtId="0" fontId="170" fillId="0" borderId="81" applyNumberFormat="0" applyFill="0" applyAlignment="0" applyProtection="0">
      <alignment vertical="center"/>
    </xf>
    <xf numFmtId="0" fontId="171" fillId="0" borderId="82" applyNumberFormat="0" applyFill="0" applyAlignment="0" applyProtection="0">
      <alignment vertical="center"/>
    </xf>
    <xf numFmtId="0" fontId="172" fillId="0" borderId="83" applyNumberFormat="0" applyFill="0" applyAlignment="0" applyProtection="0">
      <alignment vertical="center"/>
    </xf>
    <xf numFmtId="0" fontId="172" fillId="0" borderId="0" applyNumberFormat="0" applyFill="0" applyBorder="0" applyAlignment="0" applyProtection="0">
      <alignment vertical="center"/>
    </xf>
    <xf numFmtId="0" fontId="173" fillId="0" borderId="0" applyNumberFormat="0" applyFill="0" applyBorder="0" applyAlignment="0" applyProtection="0">
      <alignment vertical="center"/>
    </xf>
    <xf numFmtId="0" fontId="174" fillId="59" borderId="0" applyNumberFormat="0" applyBorder="0" applyAlignment="0" applyProtection="0">
      <alignment vertical="center"/>
    </xf>
    <xf numFmtId="0" fontId="175" fillId="53" borderId="84" applyNumberFormat="0" applyAlignment="0" applyProtection="0">
      <alignment vertical="center"/>
    </xf>
    <xf numFmtId="0" fontId="159" fillId="0" borderId="0">
      <alignment vertical="center"/>
    </xf>
    <xf numFmtId="0" fontId="159" fillId="0" borderId="0">
      <alignment vertical="center"/>
    </xf>
    <xf numFmtId="0" fontId="159" fillId="0" borderId="0">
      <alignment vertical="center"/>
    </xf>
    <xf numFmtId="0" fontId="159" fillId="0" borderId="0">
      <alignment vertical="center"/>
    </xf>
    <xf numFmtId="0" fontId="159" fillId="0" borderId="0">
      <alignment vertical="center"/>
    </xf>
    <xf numFmtId="0" fontId="159" fillId="0" borderId="0">
      <alignment vertical="center"/>
    </xf>
    <xf numFmtId="0" fontId="159" fillId="0" borderId="0">
      <alignment vertical="center"/>
    </xf>
    <xf numFmtId="0" fontId="159" fillId="0" borderId="0">
      <alignment vertical="center"/>
    </xf>
    <xf numFmtId="0" fontId="159" fillId="0" borderId="0">
      <alignment vertical="center"/>
    </xf>
    <xf numFmtId="0" fontId="159" fillId="0" borderId="0">
      <alignment vertical="center"/>
    </xf>
    <xf numFmtId="0" fontId="159" fillId="0" borderId="0">
      <alignment vertical="center"/>
    </xf>
    <xf numFmtId="0" fontId="159" fillId="0" borderId="0">
      <alignment vertical="center"/>
    </xf>
    <xf numFmtId="0" fontId="159" fillId="0" borderId="0">
      <alignment vertical="center"/>
    </xf>
    <xf numFmtId="0" fontId="159" fillId="0" borderId="0">
      <alignment vertical="center"/>
    </xf>
    <xf numFmtId="0" fontId="159" fillId="0" borderId="0">
      <alignment vertical="center"/>
    </xf>
    <xf numFmtId="0" fontId="159" fillId="0" borderId="0">
      <alignment vertical="center"/>
    </xf>
    <xf numFmtId="0" fontId="159" fillId="0" borderId="0">
      <alignment vertical="center"/>
    </xf>
    <xf numFmtId="0" fontId="159" fillId="0" borderId="0">
      <alignment vertical="center"/>
    </xf>
    <xf numFmtId="0" fontId="159" fillId="0" borderId="0">
      <alignment vertical="center"/>
    </xf>
    <xf numFmtId="0" fontId="159" fillId="0" borderId="0">
      <alignment vertical="center"/>
    </xf>
    <xf numFmtId="0" fontId="159" fillId="0" borderId="0">
      <alignment vertical="center"/>
    </xf>
    <xf numFmtId="0" fontId="21" fillId="0" borderId="0"/>
    <xf numFmtId="0" fontId="6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41" fontId="159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0" fontId="4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45" fillId="0" borderId="0" applyNumberFormat="0" applyFill="0" applyBorder="0" applyAlignment="0" applyProtection="0">
      <alignment vertical="center"/>
    </xf>
    <xf numFmtId="0" fontId="159" fillId="0" borderId="0">
      <alignment vertical="center"/>
    </xf>
    <xf numFmtId="0" fontId="22" fillId="0" borderId="0">
      <alignment vertical="center"/>
    </xf>
    <xf numFmtId="41" fontId="159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0" fontId="23" fillId="0" borderId="0" applyProtection="0"/>
    <xf numFmtId="0" fontId="159" fillId="0" borderId="0">
      <alignment vertical="center"/>
    </xf>
    <xf numFmtId="0" fontId="4" fillId="0" borderId="0">
      <alignment vertical="center"/>
    </xf>
    <xf numFmtId="0" fontId="23" fillId="0" borderId="0"/>
    <xf numFmtId="0" fontId="22" fillId="0" borderId="0">
      <alignment vertical="center"/>
    </xf>
    <xf numFmtId="0" fontId="4" fillId="0" borderId="0">
      <alignment vertical="center"/>
    </xf>
    <xf numFmtId="0" fontId="84" fillId="0" borderId="0"/>
    <xf numFmtId="0" fontId="45" fillId="0" borderId="0" applyNumberFormat="0" applyFill="0" applyBorder="0" applyAlignment="0" applyProtection="0">
      <alignment vertical="center"/>
    </xf>
    <xf numFmtId="0" fontId="23" fillId="0" borderId="0" applyProtection="0"/>
    <xf numFmtId="0" fontId="45" fillId="0" borderId="0" applyNumberFormat="0" applyFill="0" applyBorder="0" applyAlignment="0" applyProtection="0">
      <alignment vertical="center"/>
    </xf>
    <xf numFmtId="0" fontId="159" fillId="0" borderId="0">
      <alignment vertical="center"/>
    </xf>
    <xf numFmtId="0" fontId="159" fillId="0" borderId="0">
      <alignment vertical="center"/>
    </xf>
    <xf numFmtId="0" fontId="4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131" fillId="12" borderId="0" applyNumberFormat="0" applyBorder="0" applyAlignment="0" applyProtection="0">
      <alignment vertical="center"/>
    </xf>
    <xf numFmtId="0" fontId="131" fillId="12" borderId="0" applyNumberFormat="0" applyBorder="0" applyAlignment="0" applyProtection="0">
      <alignment vertical="center"/>
    </xf>
    <xf numFmtId="0" fontId="131" fillId="9" borderId="0" applyNumberFormat="0" applyBorder="0" applyAlignment="0" applyProtection="0">
      <alignment vertical="center"/>
    </xf>
    <xf numFmtId="0" fontId="131" fillId="9" borderId="0" applyNumberFormat="0" applyBorder="0" applyAlignment="0" applyProtection="0">
      <alignment vertical="center"/>
    </xf>
    <xf numFmtId="0" fontId="131" fillId="10" borderId="0" applyNumberFormat="0" applyBorder="0" applyAlignment="0" applyProtection="0">
      <alignment vertical="center"/>
    </xf>
    <xf numFmtId="0" fontId="131" fillId="10" borderId="0" applyNumberFormat="0" applyBorder="0" applyAlignment="0" applyProtection="0">
      <alignment vertical="center"/>
    </xf>
    <xf numFmtId="0" fontId="131" fillId="13" borderId="0" applyNumberFormat="0" applyBorder="0" applyAlignment="0" applyProtection="0">
      <alignment vertical="center"/>
    </xf>
    <xf numFmtId="0" fontId="131" fillId="13" borderId="0" applyNumberFormat="0" applyBorder="0" applyAlignment="0" applyProtection="0">
      <alignment vertical="center"/>
    </xf>
    <xf numFmtId="0" fontId="131" fillId="14" borderId="0" applyNumberFormat="0" applyBorder="0" applyAlignment="0" applyProtection="0">
      <alignment vertical="center"/>
    </xf>
    <xf numFmtId="0" fontId="131" fillId="14" borderId="0" applyNumberFormat="0" applyBorder="0" applyAlignment="0" applyProtection="0">
      <alignment vertical="center"/>
    </xf>
    <xf numFmtId="0" fontId="131" fillId="15" borderId="0" applyNumberFormat="0" applyBorder="0" applyAlignment="0" applyProtection="0">
      <alignment vertical="center"/>
    </xf>
    <xf numFmtId="0" fontId="131" fillId="15" borderId="0" applyNumberFormat="0" applyBorder="0" applyAlignment="0" applyProtection="0">
      <alignment vertical="center"/>
    </xf>
    <xf numFmtId="0" fontId="131" fillId="16" borderId="0" applyNumberFormat="0" applyBorder="0" applyAlignment="0" applyProtection="0">
      <alignment vertical="center"/>
    </xf>
    <xf numFmtId="0" fontId="131" fillId="16" borderId="0" applyNumberFormat="0" applyBorder="0" applyAlignment="0" applyProtection="0">
      <alignment vertical="center"/>
    </xf>
    <xf numFmtId="0" fontId="131" fillId="17" borderId="0" applyNumberFormat="0" applyBorder="0" applyAlignment="0" applyProtection="0">
      <alignment vertical="center"/>
    </xf>
    <xf numFmtId="0" fontId="131" fillId="17" borderId="0" applyNumberFormat="0" applyBorder="0" applyAlignment="0" applyProtection="0">
      <alignment vertical="center"/>
    </xf>
    <xf numFmtId="0" fontId="131" fillId="18" borderId="0" applyNumberFormat="0" applyBorder="0" applyAlignment="0" applyProtection="0">
      <alignment vertical="center"/>
    </xf>
    <xf numFmtId="0" fontId="131" fillId="18" borderId="0" applyNumberFormat="0" applyBorder="0" applyAlignment="0" applyProtection="0">
      <alignment vertical="center"/>
    </xf>
    <xf numFmtId="0" fontId="131" fillId="13" borderId="0" applyNumberFormat="0" applyBorder="0" applyAlignment="0" applyProtection="0">
      <alignment vertical="center"/>
    </xf>
    <xf numFmtId="0" fontId="131" fillId="13" borderId="0" applyNumberFormat="0" applyBorder="0" applyAlignment="0" applyProtection="0">
      <alignment vertical="center"/>
    </xf>
    <xf numFmtId="0" fontId="131" fillId="14" borderId="0" applyNumberFormat="0" applyBorder="0" applyAlignment="0" applyProtection="0">
      <alignment vertical="center"/>
    </xf>
    <xf numFmtId="0" fontId="131" fillId="14" borderId="0" applyNumberFormat="0" applyBorder="0" applyAlignment="0" applyProtection="0">
      <alignment vertical="center"/>
    </xf>
    <xf numFmtId="0" fontId="131" fillId="19" borderId="0" applyNumberFormat="0" applyBorder="0" applyAlignment="0" applyProtection="0">
      <alignment vertical="center"/>
    </xf>
    <xf numFmtId="0" fontId="131" fillId="19" borderId="0" applyNumberFormat="0" applyBorder="0" applyAlignment="0" applyProtection="0">
      <alignment vertical="center"/>
    </xf>
    <xf numFmtId="0" fontId="132" fillId="0" borderId="0" applyNumberFormat="0" applyFill="0" applyBorder="0" applyAlignment="0" applyProtection="0">
      <alignment vertical="center"/>
    </xf>
    <xf numFmtId="0" fontId="132" fillId="0" borderId="0" applyNumberFormat="0" applyFill="0" applyBorder="0" applyAlignment="0" applyProtection="0">
      <alignment vertical="center"/>
    </xf>
    <xf numFmtId="0" fontId="133" fillId="20" borderId="1" applyNumberFormat="0" applyAlignment="0" applyProtection="0">
      <alignment vertical="center"/>
    </xf>
    <xf numFmtId="0" fontId="134" fillId="3" borderId="0" applyNumberFormat="0" applyBorder="0" applyAlignment="0" applyProtection="0">
      <alignment vertical="center"/>
    </xf>
    <xf numFmtId="0" fontId="134" fillId="3" borderId="0" applyNumberFormat="0" applyBorder="0" applyAlignment="0" applyProtection="0">
      <alignment vertical="center"/>
    </xf>
    <xf numFmtId="0" fontId="22" fillId="26" borderId="11" applyNumberFormat="0" applyFont="0" applyAlignment="0" applyProtection="0">
      <alignment vertical="center"/>
    </xf>
    <xf numFmtId="0" fontId="135" fillId="25" borderId="0" applyNumberFormat="0" applyBorder="0" applyAlignment="0" applyProtection="0">
      <alignment vertical="center"/>
    </xf>
    <xf numFmtId="0" fontId="135" fillId="25" borderId="0" applyNumberFormat="0" applyBorder="0" applyAlignment="0" applyProtection="0">
      <alignment vertical="center"/>
    </xf>
    <xf numFmtId="0" fontId="136" fillId="0" borderId="0" applyNumberFormat="0" applyFill="0" applyBorder="0" applyAlignment="0" applyProtection="0">
      <alignment vertical="center"/>
    </xf>
    <xf numFmtId="0" fontId="136" fillId="0" borderId="0" applyNumberFormat="0" applyFill="0" applyBorder="0" applyAlignment="0" applyProtection="0">
      <alignment vertical="center"/>
    </xf>
    <xf numFmtId="0" fontId="137" fillId="21" borderId="2" applyNumberFormat="0" applyAlignment="0" applyProtection="0">
      <alignment vertical="center"/>
    </xf>
    <xf numFmtId="0" fontId="137" fillId="21" borderId="2" applyNumberFormat="0" applyAlignment="0" applyProtection="0">
      <alignment vertical="center"/>
    </xf>
    <xf numFmtId="0" fontId="138" fillId="0" borderId="9" applyNumberFormat="0" applyFill="0" applyAlignment="0" applyProtection="0">
      <alignment vertical="center"/>
    </xf>
    <xf numFmtId="0" fontId="138" fillId="0" borderId="9" applyNumberFormat="0" applyFill="0" applyAlignment="0" applyProtection="0">
      <alignment vertical="center"/>
    </xf>
    <xf numFmtId="0" fontId="139" fillId="0" borderId="14" applyNumberFormat="0" applyFill="0" applyAlignment="0" applyProtection="0">
      <alignment vertical="center"/>
    </xf>
    <xf numFmtId="0" fontId="140" fillId="7" borderId="1" applyNumberFormat="0" applyAlignment="0" applyProtection="0">
      <alignment vertical="center"/>
    </xf>
    <xf numFmtId="0" fontId="141" fillId="0" borderId="5" applyNumberFormat="0" applyFill="0" applyAlignment="0" applyProtection="0">
      <alignment vertical="center"/>
    </xf>
    <xf numFmtId="0" fontId="141" fillId="0" borderId="5" applyNumberFormat="0" applyFill="0" applyAlignment="0" applyProtection="0">
      <alignment vertical="center"/>
    </xf>
    <xf numFmtId="0" fontId="142" fillId="0" borderId="6" applyNumberFormat="0" applyFill="0" applyAlignment="0" applyProtection="0">
      <alignment vertical="center"/>
    </xf>
    <xf numFmtId="0" fontId="142" fillId="0" borderId="6" applyNumberFormat="0" applyFill="0" applyAlignment="0" applyProtection="0">
      <alignment vertical="center"/>
    </xf>
    <xf numFmtId="0" fontId="143" fillId="0" borderId="7" applyNumberFormat="0" applyFill="0" applyAlignment="0" applyProtection="0">
      <alignment vertical="center"/>
    </xf>
    <xf numFmtId="0" fontId="143" fillId="0" borderId="7" applyNumberFormat="0" applyFill="0" applyAlignment="0" applyProtection="0">
      <alignment vertical="center"/>
    </xf>
    <xf numFmtId="0" fontId="143" fillId="0" borderId="0" applyNumberFormat="0" applyFill="0" applyBorder="0" applyAlignment="0" applyProtection="0">
      <alignment vertical="center"/>
    </xf>
    <xf numFmtId="0" fontId="143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144" fillId="4" borderId="0" applyNumberFormat="0" applyBorder="0" applyAlignment="0" applyProtection="0">
      <alignment vertical="center"/>
    </xf>
    <xf numFmtId="0" fontId="144" fillId="4" borderId="0" applyNumberFormat="0" applyBorder="0" applyAlignment="0" applyProtection="0">
      <alignment vertical="center"/>
    </xf>
    <xf numFmtId="0" fontId="145" fillId="20" borderId="12" applyNumberFormat="0" applyAlignment="0" applyProtection="0">
      <alignment vertical="center"/>
    </xf>
    <xf numFmtId="0" fontId="22" fillId="0" borderId="0"/>
    <xf numFmtId="0" fontId="23" fillId="0" borderId="0"/>
    <xf numFmtId="0" fontId="22" fillId="0" borderId="0">
      <alignment vertical="center"/>
    </xf>
    <xf numFmtId="0" fontId="22" fillId="0" borderId="0">
      <alignment vertical="center"/>
    </xf>
    <xf numFmtId="41" fontId="159" fillId="0" borderId="0" applyFont="0" applyFill="0" applyBorder="0" applyAlignment="0" applyProtection="0">
      <alignment vertical="center"/>
    </xf>
    <xf numFmtId="41" fontId="159" fillId="0" borderId="0" applyFon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23" fillId="0" borderId="0" applyProtection="0"/>
    <xf numFmtId="0" fontId="23" fillId="0" borderId="0" applyProtection="0"/>
    <xf numFmtId="0" fontId="45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59" fillId="0" borderId="0">
      <alignment vertical="center"/>
    </xf>
    <xf numFmtId="0" fontId="159" fillId="0" borderId="0">
      <alignment vertical="center"/>
    </xf>
    <xf numFmtId="0" fontId="23" fillId="0" borderId="0" applyProtection="0"/>
    <xf numFmtId="0" fontId="159" fillId="0" borderId="0">
      <alignment vertical="center"/>
    </xf>
    <xf numFmtId="0" fontId="4" fillId="0" borderId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177" fontId="23" fillId="0" borderId="0" applyProtection="0"/>
    <xf numFmtId="177" fontId="23" fillId="0" borderId="0" applyProtection="0"/>
    <xf numFmtId="0" fontId="129" fillId="0" borderId="10"/>
    <xf numFmtId="177" fontId="23" fillId="0" borderId="0" applyProtection="0"/>
    <xf numFmtId="177" fontId="23" fillId="0" borderId="0" applyProtection="0"/>
    <xf numFmtId="177" fontId="23" fillId="0" borderId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2" fillId="0" borderId="0"/>
    <xf numFmtId="41" fontId="22" fillId="0" borderId="0" applyFont="0" applyFill="0" applyBorder="0" applyAlignment="0" applyProtection="0"/>
    <xf numFmtId="0" fontId="45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8" fillId="0" borderId="85"/>
    <xf numFmtId="0" fontId="129" fillId="0" borderId="85"/>
    <xf numFmtId="0" fontId="28" fillId="0" borderId="85"/>
    <xf numFmtId="0" fontId="28" fillId="0" borderId="85"/>
    <xf numFmtId="0" fontId="129" fillId="0" borderId="85"/>
    <xf numFmtId="0" fontId="28" fillId="0" borderId="85"/>
    <xf numFmtId="0" fontId="28" fillId="0" borderId="85"/>
    <xf numFmtId="0" fontId="86" fillId="2" borderId="0" applyNumberFormat="0" applyBorder="0" applyAlignment="0" applyProtection="0"/>
    <xf numFmtId="0" fontId="86" fillId="3" borderId="0" applyNumberFormat="0" applyBorder="0" applyAlignment="0" applyProtection="0"/>
    <xf numFmtId="0" fontId="86" fillId="4" borderId="0" applyNumberFormat="0" applyBorder="0" applyAlignment="0" applyProtection="0"/>
    <xf numFmtId="0" fontId="86" fillId="5" borderId="0" applyNumberFormat="0" applyBorder="0" applyAlignment="0" applyProtection="0"/>
    <xf numFmtId="0" fontId="86" fillId="6" borderId="0" applyNumberFormat="0" applyBorder="0" applyAlignment="0" applyProtection="0"/>
    <xf numFmtId="0" fontId="86" fillId="7" borderId="0" applyNumberFormat="0" applyBorder="0" applyAlignment="0" applyProtection="0"/>
    <xf numFmtId="0" fontId="159" fillId="29" borderId="0" applyNumberFormat="0" applyBorder="0" applyAlignment="0" applyProtection="0">
      <alignment vertical="center"/>
    </xf>
    <xf numFmtId="0" fontId="159" fillId="29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159" fillId="30" borderId="0" applyNumberFormat="0" applyBorder="0" applyAlignment="0" applyProtection="0">
      <alignment vertical="center"/>
    </xf>
    <xf numFmtId="0" fontId="159" fillId="30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159" fillId="31" borderId="0" applyNumberFormat="0" applyBorder="0" applyAlignment="0" applyProtection="0">
      <alignment vertical="center"/>
    </xf>
    <xf numFmtId="0" fontId="159" fillId="31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159" fillId="32" borderId="0" applyNumberFormat="0" applyBorder="0" applyAlignment="0" applyProtection="0">
      <alignment vertical="center"/>
    </xf>
    <xf numFmtId="0" fontId="159" fillId="32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159" fillId="33" borderId="0" applyNumberFormat="0" applyBorder="0" applyAlignment="0" applyProtection="0">
      <alignment vertical="center"/>
    </xf>
    <xf numFmtId="0" fontId="159" fillId="33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159" fillId="34" borderId="0" applyNumberFormat="0" applyBorder="0" applyAlignment="0" applyProtection="0">
      <alignment vertical="center"/>
    </xf>
    <xf numFmtId="0" fontId="159" fillId="34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86" fillId="8" borderId="0" applyNumberFormat="0" applyBorder="0" applyAlignment="0" applyProtection="0"/>
    <xf numFmtId="0" fontId="86" fillId="9" borderId="0" applyNumberFormat="0" applyBorder="0" applyAlignment="0" applyProtection="0"/>
    <xf numFmtId="0" fontId="86" fillId="10" borderId="0" applyNumberFormat="0" applyBorder="0" applyAlignment="0" applyProtection="0"/>
    <xf numFmtId="0" fontId="86" fillId="5" borderId="0" applyNumberFormat="0" applyBorder="0" applyAlignment="0" applyProtection="0"/>
    <xf numFmtId="0" fontId="86" fillId="8" borderId="0" applyNumberFormat="0" applyBorder="0" applyAlignment="0" applyProtection="0"/>
    <xf numFmtId="0" fontId="86" fillId="11" borderId="0" applyNumberFormat="0" applyBorder="0" applyAlignment="0" applyProtection="0"/>
    <xf numFmtId="0" fontId="159" fillId="35" borderId="0" applyNumberFormat="0" applyBorder="0" applyAlignment="0" applyProtection="0">
      <alignment vertical="center"/>
    </xf>
    <xf numFmtId="0" fontId="159" fillId="35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159" fillId="36" borderId="0" applyNumberFormat="0" applyBorder="0" applyAlignment="0" applyProtection="0">
      <alignment vertical="center"/>
    </xf>
    <xf numFmtId="0" fontId="159" fillId="36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159" fillId="37" borderId="0" applyNumberFormat="0" applyBorder="0" applyAlignment="0" applyProtection="0">
      <alignment vertical="center"/>
    </xf>
    <xf numFmtId="0" fontId="159" fillId="37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159" fillId="38" borderId="0" applyNumberFormat="0" applyBorder="0" applyAlignment="0" applyProtection="0">
      <alignment vertical="center"/>
    </xf>
    <xf numFmtId="0" fontId="159" fillId="38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159" fillId="39" borderId="0" applyNumberFormat="0" applyBorder="0" applyAlignment="0" applyProtection="0">
      <alignment vertical="center"/>
    </xf>
    <xf numFmtId="0" fontId="159" fillId="39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159" fillId="40" borderId="0" applyNumberFormat="0" applyBorder="0" applyAlignment="0" applyProtection="0">
      <alignment vertical="center"/>
    </xf>
    <xf numFmtId="0" fontId="159" fillId="4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87" fillId="12" borderId="0" applyNumberFormat="0" applyBorder="0" applyAlignment="0" applyProtection="0"/>
    <xf numFmtId="0" fontId="87" fillId="9" borderId="0" applyNumberFormat="0" applyBorder="0" applyAlignment="0" applyProtection="0"/>
    <xf numFmtId="0" fontId="87" fillId="10" borderId="0" applyNumberFormat="0" applyBorder="0" applyAlignment="0" applyProtection="0"/>
    <xf numFmtId="0" fontId="87" fillId="13" borderId="0" applyNumberFormat="0" applyBorder="0" applyAlignment="0" applyProtection="0"/>
    <xf numFmtId="0" fontId="87" fillId="14" borderId="0" applyNumberFormat="0" applyBorder="0" applyAlignment="0" applyProtection="0"/>
    <xf numFmtId="0" fontId="87" fillId="15" borderId="0" applyNumberFormat="0" applyBorder="0" applyAlignment="0" applyProtection="0"/>
    <xf numFmtId="0" fontId="160" fillId="41" borderId="0" applyNumberFormat="0" applyBorder="0" applyAlignment="0" applyProtection="0">
      <alignment vertical="center"/>
    </xf>
    <xf numFmtId="0" fontId="160" fillId="41" borderId="0" applyNumberFormat="0" applyBorder="0" applyAlignment="0" applyProtection="0">
      <alignment vertical="center"/>
    </xf>
    <xf numFmtId="0" fontId="160" fillId="42" borderId="0" applyNumberFormat="0" applyBorder="0" applyAlignment="0" applyProtection="0">
      <alignment vertical="center"/>
    </xf>
    <xf numFmtId="0" fontId="160" fillId="42" borderId="0" applyNumberFormat="0" applyBorder="0" applyAlignment="0" applyProtection="0">
      <alignment vertical="center"/>
    </xf>
    <xf numFmtId="0" fontId="160" fillId="43" borderId="0" applyNumberFormat="0" applyBorder="0" applyAlignment="0" applyProtection="0">
      <alignment vertical="center"/>
    </xf>
    <xf numFmtId="0" fontId="160" fillId="43" borderId="0" applyNumberFormat="0" applyBorder="0" applyAlignment="0" applyProtection="0">
      <alignment vertical="center"/>
    </xf>
    <xf numFmtId="0" fontId="160" fillId="44" borderId="0" applyNumberFormat="0" applyBorder="0" applyAlignment="0" applyProtection="0">
      <alignment vertical="center"/>
    </xf>
    <xf numFmtId="0" fontId="160" fillId="44" borderId="0" applyNumberFormat="0" applyBorder="0" applyAlignment="0" applyProtection="0">
      <alignment vertical="center"/>
    </xf>
    <xf numFmtId="0" fontId="160" fillId="45" borderId="0" applyNumberFormat="0" applyBorder="0" applyAlignment="0" applyProtection="0">
      <alignment vertical="center"/>
    </xf>
    <xf numFmtId="0" fontId="160" fillId="45" borderId="0" applyNumberFormat="0" applyBorder="0" applyAlignment="0" applyProtection="0">
      <alignment vertical="center"/>
    </xf>
    <xf numFmtId="0" fontId="160" fillId="46" borderId="0" applyNumberFormat="0" applyBorder="0" applyAlignment="0" applyProtection="0">
      <alignment vertical="center"/>
    </xf>
    <xf numFmtId="0" fontId="160" fillId="46" borderId="0" applyNumberFormat="0" applyBorder="0" applyAlignment="0" applyProtection="0">
      <alignment vertical="center"/>
    </xf>
    <xf numFmtId="0" fontId="87" fillId="16" borderId="0" applyNumberFormat="0" applyBorder="0" applyAlignment="0" applyProtection="0"/>
    <xf numFmtId="0" fontId="87" fillId="17" borderId="0" applyNumberFormat="0" applyBorder="0" applyAlignment="0" applyProtection="0"/>
    <xf numFmtId="0" fontId="87" fillId="18" borderId="0" applyNumberFormat="0" applyBorder="0" applyAlignment="0" applyProtection="0"/>
    <xf numFmtId="0" fontId="87" fillId="13" borderId="0" applyNumberFormat="0" applyBorder="0" applyAlignment="0" applyProtection="0"/>
    <xf numFmtId="0" fontId="87" fillId="14" borderId="0" applyNumberFormat="0" applyBorder="0" applyAlignment="0" applyProtection="0"/>
    <xf numFmtId="0" fontId="87" fillId="19" borderId="0" applyNumberFormat="0" applyBorder="0" applyAlignment="0" applyProtection="0"/>
    <xf numFmtId="197" fontId="121" fillId="0" borderId="0" applyFont="0" applyFill="0" applyBorder="0" applyAlignment="0" applyProtection="0"/>
    <xf numFmtId="197" fontId="121" fillId="0" borderId="0" applyFont="0" applyFill="0" applyBorder="0" applyAlignment="0" applyProtection="0"/>
    <xf numFmtId="197" fontId="121" fillId="0" borderId="0" applyFont="0" applyFill="0" applyBorder="0" applyAlignment="0" applyProtection="0"/>
    <xf numFmtId="197" fontId="121" fillId="0" borderId="0" applyFont="0" applyFill="0" applyBorder="0" applyAlignment="0" applyProtection="0"/>
    <xf numFmtId="197" fontId="121" fillId="0" borderId="0" applyFont="0" applyFill="0" applyBorder="0" applyAlignment="0" applyProtection="0"/>
    <xf numFmtId="197" fontId="121" fillId="0" borderId="0" applyFont="0" applyFill="0" applyBorder="0" applyAlignment="0" applyProtection="0"/>
    <xf numFmtId="197" fontId="121" fillId="0" borderId="0" applyFont="0" applyFill="0" applyBorder="0" applyAlignment="0" applyProtection="0"/>
    <xf numFmtId="197" fontId="121" fillId="0" borderId="0" applyFont="0" applyFill="0" applyBorder="0" applyAlignment="0" applyProtection="0"/>
    <xf numFmtId="197" fontId="121" fillId="0" borderId="0" applyFont="0" applyFill="0" applyBorder="0" applyAlignment="0" applyProtection="0"/>
    <xf numFmtId="197" fontId="121" fillId="0" borderId="0" applyFont="0" applyFill="0" applyBorder="0" applyAlignment="0" applyProtection="0"/>
    <xf numFmtId="197" fontId="121" fillId="0" borderId="0" applyFont="0" applyFill="0" applyBorder="0" applyAlignment="0" applyProtection="0"/>
    <xf numFmtId="197" fontId="121" fillId="0" borderId="0" applyFont="0" applyFill="0" applyBorder="0" applyAlignment="0" applyProtection="0"/>
    <xf numFmtId="197" fontId="121" fillId="0" borderId="0" applyFont="0" applyFill="0" applyBorder="0" applyAlignment="0" applyProtection="0"/>
    <xf numFmtId="197" fontId="121" fillId="0" borderId="0" applyFont="0" applyFill="0" applyBorder="0" applyAlignment="0" applyProtection="0"/>
    <xf numFmtId="197" fontId="121" fillId="0" borderId="0" applyFont="0" applyFill="0" applyBorder="0" applyAlignment="0" applyProtection="0"/>
    <xf numFmtId="197" fontId="121" fillId="0" borderId="0" applyFont="0" applyFill="0" applyBorder="0" applyAlignment="0" applyProtection="0"/>
    <xf numFmtId="197" fontId="121" fillId="0" borderId="0" applyFont="0" applyFill="0" applyBorder="0" applyAlignment="0" applyProtection="0"/>
    <xf numFmtId="197" fontId="121" fillId="0" borderId="0" applyFont="0" applyFill="0" applyBorder="0" applyAlignment="0" applyProtection="0"/>
    <xf numFmtId="197" fontId="121" fillId="0" borderId="0" applyFont="0" applyFill="0" applyBorder="0" applyAlignment="0" applyProtection="0"/>
    <xf numFmtId="197" fontId="121" fillId="0" borderId="0" applyFont="0" applyFill="0" applyBorder="0" applyAlignment="0" applyProtection="0"/>
    <xf numFmtId="197" fontId="121" fillId="0" borderId="0" applyFont="0" applyFill="0" applyBorder="0" applyAlignment="0" applyProtection="0"/>
    <xf numFmtId="197" fontId="121" fillId="0" borderId="0" applyFont="0" applyFill="0" applyBorder="0" applyAlignment="0" applyProtection="0"/>
    <xf numFmtId="197" fontId="121" fillId="0" borderId="0" applyFont="0" applyFill="0" applyBorder="0" applyAlignment="0" applyProtection="0"/>
    <xf numFmtId="197" fontId="121" fillId="0" borderId="0" applyFont="0" applyFill="0" applyBorder="0" applyAlignment="0" applyProtection="0"/>
    <xf numFmtId="197" fontId="121" fillId="0" borderId="0" applyFont="0" applyFill="0" applyBorder="0" applyAlignment="0" applyProtection="0"/>
    <xf numFmtId="197" fontId="121" fillId="0" borderId="0" applyFont="0" applyFill="0" applyBorder="0" applyAlignment="0" applyProtection="0"/>
    <xf numFmtId="197" fontId="121" fillId="0" borderId="0" applyFont="0" applyFill="0" applyBorder="0" applyAlignment="0" applyProtection="0"/>
    <xf numFmtId="197" fontId="121" fillId="0" borderId="0" applyFont="0" applyFill="0" applyBorder="0" applyAlignment="0" applyProtection="0"/>
    <xf numFmtId="197" fontId="121" fillId="0" borderId="0" applyFont="0" applyFill="0" applyBorder="0" applyAlignment="0" applyProtection="0"/>
    <xf numFmtId="197" fontId="121" fillId="0" borderId="0" applyFont="0" applyFill="0" applyBorder="0" applyAlignment="0" applyProtection="0"/>
    <xf numFmtId="197" fontId="121" fillId="0" borderId="0" applyFont="0" applyFill="0" applyBorder="0" applyAlignment="0" applyProtection="0"/>
    <xf numFmtId="197" fontId="121" fillId="0" borderId="0" applyFont="0" applyFill="0" applyBorder="0" applyAlignment="0" applyProtection="0"/>
    <xf numFmtId="197" fontId="121" fillId="0" borderId="0" applyFont="0" applyFill="0" applyBorder="0" applyAlignment="0" applyProtection="0"/>
    <xf numFmtId="197" fontId="121" fillId="0" borderId="0" applyFont="0" applyFill="0" applyBorder="0" applyAlignment="0" applyProtection="0"/>
    <xf numFmtId="197" fontId="121" fillId="0" borderId="0" applyFont="0" applyFill="0" applyBorder="0" applyAlignment="0" applyProtection="0"/>
    <xf numFmtId="197" fontId="121" fillId="0" borderId="0" applyFont="0" applyFill="0" applyBorder="0" applyAlignment="0" applyProtection="0"/>
    <xf numFmtId="197" fontId="121" fillId="0" borderId="0" applyFont="0" applyFill="0" applyBorder="0" applyAlignment="0" applyProtection="0"/>
    <xf numFmtId="197" fontId="121" fillId="0" borderId="0" applyFont="0" applyFill="0" applyBorder="0" applyAlignment="0" applyProtection="0"/>
    <xf numFmtId="197" fontId="121" fillId="0" borderId="0" applyFont="0" applyFill="0" applyBorder="0" applyAlignment="0" applyProtection="0"/>
    <xf numFmtId="197" fontId="121" fillId="0" borderId="0" applyFont="0" applyFill="0" applyBorder="0" applyAlignment="0" applyProtection="0"/>
    <xf numFmtId="197" fontId="121" fillId="0" borderId="0" applyFont="0" applyFill="0" applyBorder="0" applyAlignment="0" applyProtection="0"/>
    <xf numFmtId="197" fontId="121" fillId="0" borderId="0" applyFont="0" applyFill="0" applyBorder="0" applyAlignment="0" applyProtection="0"/>
    <xf numFmtId="197" fontId="121" fillId="0" borderId="0" applyFont="0" applyFill="0" applyBorder="0" applyAlignment="0" applyProtection="0"/>
    <xf numFmtId="197" fontId="121" fillId="0" borderId="0" applyFont="0" applyFill="0" applyBorder="0" applyAlignment="0" applyProtection="0"/>
    <xf numFmtId="197" fontId="121" fillId="0" borderId="0" applyFont="0" applyFill="0" applyBorder="0" applyAlignment="0" applyProtection="0"/>
    <xf numFmtId="197" fontId="121" fillId="0" borderId="0" applyFont="0" applyFill="0" applyBorder="0" applyAlignment="0" applyProtection="0"/>
    <xf numFmtId="197" fontId="121" fillId="0" borderId="0" applyFont="0" applyFill="0" applyBorder="0" applyAlignment="0" applyProtection="0"/>
    <xf numFmtId="197" fontId="121" fillId="0" borderId="0" applyFont="0" applyFill="0" applyBorder="0" applyAlignment="0" applyProtection="0"/>
    <xf numFmtId="197" fontId="121" fillId="0" borderId="0" applyFont="0" applyFill="0" applyBorder="0" applyAlignment="0" applyProtection="0"/>
    <xf numFmtId="197" fontId="121" fillId="0" borderId="0" applyFont="0" applyFill="0" applyBorder="0" applyAlignment="0" applyProtection="0"/>
    <xf numFmtId="197" fontId="121" fillId="0" borderId="0" applyFont="0" applyFill="0" applyBorder="0" applyAlignment="0" applyProtection="0"/>
    <xf numFmtId="197" fontId="121" fillId="0" borderId="0" applyFont="0" applyFill="0" applyBorder="0" applyAlignment="0" applyProtection="0"/>
    <xf numFmtId="197" fontId="121" fillId="0" borderId="0" applyFont="0" applyFill="0" applyBorder="0" applyAlignment="0" applyProtection="0"/>
    <xf numFmtId="197" fontId="121" fillId="0" borderId="0" applyFont="0" applyFill="0" applyBorder="0" applyAlignment="0" applyProtection="0"/>
    <xf numFmtId="197" fontId="121" fillId="0" borderId="0" applyFont="0" applyFill="0" applyBorder="0" applyAlignment="0" applyProtection="0"/>
    <xf numFmtId="197" fontId="121" fillId="0" borderId="0" applyFont="0" applyFill="0" applyBorder="0" applyAlignment="0" applyProtection="0"/>
    <xf numFmtId="198" fontId="122" fillId="0" borderId="0" applyFont="0" applyFill="0" applyBorder="0" applyAlignment="0" applyProtection="0"/>
    <xf numFmtId="198" fontId="122" fillId="0" borderId="0" applyFont="0" applyFill="0" applyBorder="0" applyAlignment="0" applyProtection="0"/>
    <xf numFmtId="198" fontId="122" fillId="0" borderId="0" applyFont="0" applyFill="0" applyBorder="0" applyAlignment="0" applyProtection="0"/>
    <xf numFmtId="198" fontId="122" fillId="0" borderId="0" applyFont="0" applyFill="0" applyBorder="0" applyAlignment="0" applyProtection="0"/>
    <xf numFmtId="198" fontId="122" fillId="0" borderId="0" applyFont="0" applyFill="0" applyBorder="0" applyAlignment="0" applyProtection="0"/>
    <xf numFmtId="198" fontId="122" fillId="0" borderId="0" applyFont="0" applyFill="0" applyBorder="0" applyAlignment="0" applyProtection="0"/>
    <xf numFmtId="198" fontId="122" fillId="0" borderId="0" applyFont="0" applyFill="0" applyBorder="0" applyAlignment="0" applyProtection="0"/>
    <xf numFmtId="198" fontId="122" fillId="0" borderId="0" applyFont="0" applyFill="0" applyBorder="0" applyAlignment="0" applyProtection="0"/>
    <xf numFmtId="198" fontId="122" fillId="0" borderId="0" applyFont="0" applyFill="0" applyBorder="0" applyAlignment="0" applyProtection="0"/>
    <xf numFmtId="198" fontId="122" fillId="0" borderId="0" applyFont="0" applyFill="0" applyBorder="0" applyAlignment="0" applyProtection="0"/>
    <xf numFmtId="198" fontId="122" fillId="0" borderId="0" applyFont="0" applyFill="0" applyBorder="0" applyAlignment="0" applyProtection="0"/>
    <xf numFmtId="198" fontId="122" fillId="0" borderId="0" applyFont="0" applyFill="0" applyBorder="0" applyAlignment="0" applyProtection="0"/>
    <xf numFmtId="198" fontId="122" fillId="0" borderId="0" applyFont="0" applyFill="0" applyBorder="0" applyAlignment="0" applyProtection="0"/>
    <xf numFmtId="198" fontId="122" fillId="0" borderId="0" applyFont="0" applyFill="0" applyBorder="0" applyAlignment="0" applyProtection="0"/>
    <xf numFmtId="198" fontId="122" fillId="0" borderId="0" applyFont="0" applyFill="0" applyBorder="0" applyAlignment="0" applyProtection="0"/>
    <xf numFmtId="198" fontId="122" fillId="0" borderId="0" applyFont="0" applyFill="0" applyBorder="0" applyAlignment="0" applyProtection="0"/>
    <xf numFmtId="198" fontId="122" fillId="0" borderId="0" applyFont="0" applyFill="0" applyBorder="0" applyAlignment="0" applyProtection="0"/>
    <xf numFmtId="198" fontId="122" fillId="0" borderId="0" applyFont="0" applyFill="0" applyBorder="0" applyAlignment="0" applyProtection="0"/>
    <xf numFmtId="198" fontId="122" fillId="0" borderId="0" applyFont="0" applyFill="0" applyBorder="0" applyAlignment="0" applyProtection="0"/>
    <xf numFmtId="198" fontId="122" fillId="0" borderId="0" applyFont="0" applyFill="0" applyBorder="0" applyAlignment="0" applyProtection="0"/>
    <xf numFmtId="198" fontId="122" fillId="0" borderId="0" applyFont="0" applyFill="0" applyBorder="0" applyAlignment="0" applyProtection="0"/>
    <xf numFmtId="198" fontId="122" fillId="0" borderId="0" applyFont="0" applyFill="0" applyBorder="0" applyAlignment="0" applyProtection="0"/>
    <xf numFmtId="198" fontId="122" fillId="0" borderId="0" applyFont="0" applyFill="0" applyBorder="0" applyAlignment="0" applyProtection="0"/>
    <xf numFmtId="198" fontId="122" fillId="0" borderId="0" applyFont="0" applyFill="0" applyBorder="0" applyAlignment="0" applyProtection="0"/>
    <xf numFmtId="198" fontId="122" fillId="0" borderId="0" applyFont="0" applyFill="0" applyBorder="0" applyAlignment="0" applyProtection="0"/>
    <xf numFmtId="198" fontId="122" fillId="0" borderId="0" applyFont="0" applyFill="0" applyBorder="0" applyAlignment="0" applyProtection="0"/>
    <xf numFmtId="198" fontId="122" fillId="0" borderId="0" applyFont="0" applyFill="0" applyBorder="0" applyAlignment="0" applyProtection="0"/>
    <xf numFmtId="198" fontId="122" fillId="0" borderId="0" applyFont="0" applyFill="0" applyBorder="0" applyAlignment="0" applyProtection="0"/>
    <xf numFmtId="198" fontId="122" fillId="0" borderId="0" applyFont="0" applyFill="0" applyBorder="0" applyAlignment="0" applyProtection="0"/>
    <xf numFmtId="198" fontId="122" fillId="0" borderId="0" applyFont="0" applyFill="0" applyBorder="0" applyAlignment="0" applyProtection="0"/>
    <xf numFmtId="198" fontId="122" fillId="0" borderId="0" applyFont="0" applyFill="0" applyBorder="0" applyAlignment="0" applyProtection="0"/>
    <xf numFmtId="198" fontId="122" fillId="0" borderId="0" applyFont="0" applyFill="0" applyBorder="0" applyAlignment="0" applyProtection="0"/>
    <xf numFmtId="198" fontId="122" fillId="0" borderId="0" applyFont="0" applyFill="0" applyBorder="0" applyAlignment="0" applyProtection="0"/>
    <xf numFmtId="198" fontId="122" fillId="0" borderId="0" applyFont="0" applyFill="0" applyBorder="0" applyAlignment="0" applyProtection="0"/>
    <xf numFmtId="198" fontId="122" fillId="0" borderId="0" applyFont="0" applyFill="0" applyBorder="0" applyAlignment="0" applyProtection="0"/>
    <xf numFmtId="198" fontId="122" fillId="0" borderId="0" applyFont="0" applyFill="0" applyBorder="0" applyAlignment="0" applyProtection="0"/>
    <xf numFmtId="198" fontId="122" fillId="0" borderId="0" applyFont="0" applyFill="0" applyBorder="0" applyAlignment="0" applyProtection="0"/>
    <xf numFmtId="198" fontId="122" fillId="0" borderId="0" applyFont="0" applyFill="0" applyBorder="0" applyAlignment="0" applyProtection="0"/>
    <xf numFmtId="198" fontId="122" fillId="0" borderId="0" applyFont="0" applyFill="0" applyBorder="0" applyAlignment="0" applyProtection="0"/>
    <xf numFmtId="198" fontId="122" fillId="0" borderId="0" applyFont="0" applyFill="0" applyBorder="0" applyAlignment="0" applyProtection="0"/>
    <xf numFmtId="198" fontId="122" fillId="0" borderId="0" applyFont="0" applyFill="0" applyBorder="0" applyAlignment="0" applyProtection="0"/>
    <xf numFmtId="198" fontId="122" fillId="0" borderId="0" applyFont="0" applyFill="0" applyBorder="0" applyAlignment="0" applyProtection="0"/>
    <xf numFmtId="198" fontId="122" fillId="0" borderId="0" applyFont="0" applyFill="0" applyBorder="0" applyAlignment="0" applyProtection="0"/>
    <xf numFmtId="198" fontId="122" fillId="0" borderId="0" applyFont="0" applyFill="0" applyBorder="0" applyAlignment="0" applyProtection="0"/>
    <xf numFmtId="198" fontId="122" fillId="0" borderId="0" applyFont="0" applyFill="0" applyBorder="0" applyAlignment="0" applyProtection="0"/>
    <xf numFmtId="198" fontId="122" fillId="0" borderId="0" applyFont="0" applyFill="0" applyBorder="0" applyAlignment="0" applyProtection="0"/>
    <xf numFmtId="198" fontId="122" fillId="0" borderId="0" applyFont="0" applyFill="0" applyBorder="0" applyAlignment="0" applyProtection="0"/>
    <xf numFmtId="198" fontId="122" fillId="0" borderId="0" applyFont="0" applyFill="0" applyBorder="0" applyAlignment="0" applyProtection="0"/>
    <xf numFmtId="198" fontId="122" fillId="0" borderId="0" applyFont="0" applyFill="0" applyBorder="0" applyAlignment="0" applyProtection="0"/>
    <xf numFmtId="198" fontId="122" fillId="0" borderId="0" applyFont="0" applyFill="0" applyBorder="0" applyAlignment="0" applyProtection="0"/>
    <xf numFmtId="198" fontId="122" fillId="0" borderId="0" applyFont="0" applyFill="0" applyBorder="0" applyAlignment="0" applyProtection="0"/>
    <xf numFmtId="198" fontId="122" fillId="0" borderId="0" applyFont="0" applyFill="0" applyBorder="0" applyAlignment="0" applyProtection="0"/>
    <xf numFmtId="198" fontId="122" fillId="0" borderId="0" applyFont="0" applyFill="0" applyBorder="0" applyAlignment="0" applyProtection="0"/>
    <xf numFmtId="198" fontId="122" fillId="0" borderId="0" applyFont="0" applyFill="0" applyBorder="0" applyAlignment="0" applyProtection="0"/>
    <xf numFmtId="198" fontId="122" fillId="0" borderId="0" applyFont="0" applyFill="0" applyBorder="0" applyAlignment="0" applyProtection="0"/>
    <xf numFmtId="198" fontId="122" fillId="0" borderId="0" applyFont="0" applyFill="0" applyBorder="0" applyAlignment="0" applyProtection="0"/>
    <xf numFmtId="198" fontId="122" fillId="0" borderId="0" applyFont="0" applyFill="0" applyBorder="0" applyAlignment="0" applyProtection="0"/>
    <xf numFmtId="198" fontId="122" fillId="0" borderId="0" applyFont="0" applyFill="0" applyBorder="0" applyAlignment="0" applyProtection="0"/>
    <xf numFmtId="198" fontId="122" fillId="0" borderId="0" applyFont="0" applyFill="0" applyBorder="0" applyAlignment="0" applyProtection="0"/>
    <xf numFmtId="198" fontId="122" fillId="0" borderId="0" applyFont="0" applyFill="0" applyBorder="0" applyAlignment="0" applyProtection="0"/>
    <xf numFmtId="198" fontId="122" fillId="0" borderId="0" applyFont="0" applyFill="0" applyBorder="0" applyAlignment="0" applyProtection="0"/>
    <xf numFmtId="198" fontId="122" fillId="0" borderId="0" applyFont="0" applyFill="0" applyBorder="0" applyAlignment="0" applyProtection="0"/>
    <xf numFmtId="198" fontId="122" fillId="0" borderId="0" applyFont="0" applyFill="0" applyBorder="0" applyAlignment="0" applyProtection="0"/>
    <xf numFmtId="198" fontId="122" fillId="0" borderId="0" applyFont="0" applyFill="0" applyBorder="0" applyAlignment="0" applyProtection="0"/>
    <xf numFmtId="198" fontId="122" fillId="0" borderId="0" applyFont="0" applyFill="0" applyBorder="0" applyAlignment="0" applyProtection="0"/>
    <xf numFmtId="198" fontId="122" fillId="0" borderId="0" applyFont="0" applyFill="0" applyBorder="0" applyAlignment="0" applyProtection="0"/>
    <xf numFmtId="198" fontId="122" fillId="0" borderId="0" applyFont="0" applyFill="0" applyBorder="0" applyAlignment="0" applyProtection="0"/>
    <xf numFmtId="198" fontId="122" fillId="0" borderId="0" applyFont="0" applyFill="0" applyBorder="0" applyAlignment="0" applyProtection="0"/>
    <xf numFmtId="198" fontId="122" fillId="0" borderId="0" applyFont="0" applyFill="0" applyBorder="0" applyAlignment="0" applyProtection="0"/>
    <xf numFmtId="198" fontId="122" fillId="0" borderId="0" applyFont="0" applyFill="0" applyBorder="0" applyAlignment="0" applyProtection="0"/>
    <xf numFmtId="198" fontId="122" fillId="0" borderId="0" applyFont="0" applyFill="0" applyBorder="0" applyAlignment="0" applyProtection="0"/>
    <xf numFmtId="198" fontId="122" fillId="0" borderId="0" applyFont="0" applyFill="0" applyBorder="0" applyAlignment="0" applyProtection="0"/>
    <xf numFmtId="198" fontId="122" fillId="0" borderId="0" applyFont="0" applyFill="0" applyBorder="0" applyAlignment="0" applyProtection="0"/>
    <xf numFmtId="198" fontId="122" fillId="0" borderId="0" applyFont="0" applyFill="0" applyBorder="0" applyAlignment="0" applyProtection="0"/>
    <xf numFmtId="198" fontId="122" fillId="0" borderId="0" applyFont="0" applyFill="0" applyBorder="0" applyAlignment="0" applyProtection="0"/>
    <xf numFmtId="198" fontId="122" fillId="0" borderId="0" applyFont="0" applyFill="0" applyBorder="0" applyAlignment="0" applyProtection="0"/>
    <xf numFmtId="198" fontId="122" fillId="0" borderId="0" applyFont="0" applyFill="0" applyBorder="0" applyAlignment="0" applyProtection="0"/>
    <xf numFmtId="198" fontId="122" fillId="0" borderId="0" applyFont="0" applyFill="0" applyBorder="0" applyAlignment="0" applyProtection="0"/>
    <xf numFmtId="198" fontId="122" fillId="0" borderId="0" applyFont="0" applyFill="0" applyBorder="0" applyAlignment="0" applyProtection="0"/>
    <xf numFmtId="198" fontId="122" fillId="0" borderId="0" applyFont="0" applyFill="0" applyBorder="0" applyAlignment="0" applyProtection="0"/>
    <xf numFmtId="198" fontId="122" fillId="0" borderId="0" applyFont="0" applyFill="0" applyBorder="0" applyAlignment="0" applyProtection="0"/>
    <xf numFmtId="198" fontId="122" fillId="0" borderId="0" applyFont="0" applyFill="0" applyBorder="0" applyAlignment="0" applyProtection="0"/>
    <xf numFmtId="198" fontId="122" fillId="0" borderId="0" applyFont="0" applyFill="0" applyBorder="0" applyAlignment="0" applyProtection="0"/>
    <xf numFmtId="198" fontId="122" fillId="0" borderId="0" applyFont="0" applyFill="0" applyBorder="0" applyAlignment="0" applyProtection="0"/>
    <xf numFmtId="198" fontId="122" fillId="0" borderId="0" applyFont="0" applyFill="0" applyBorder="0" applyAlignment="0" applyProtection="0"/>
    <xf numFmtId="198" fontId="122" fillId="0" borderId="0" applyFont="0" applyFill="0" applyBorder="0" applyAlignment="0" applyProtection="0"/>
    <xf numFmtId="198" fontId="122" fillId="0" borderId="0" applyFont="0" applyFill="0" applyBorder="0" applyAlignment="0" applyProtection="0"/>
    <xf numFmtId="198" fontId="122" fillId="0" borderId="0" applyFont="0" applyFill="0" applyBorder="0" applyAlignment="0" applyProtection="0"/>
    <xf numFmtId="198" fontId="122" fillId="0" borderId="0" applyFont="0" applyFill="0" applyBorder="0" applyAlignment="0" applyProtection="0"/>
    <xf numFmtId="198" fontId="122" fillId="0" borderId="0" applyFont="0" applyFill="0" applyBorder="0" applyAlignment="0" applyProtection="0"/>
    <xf numFmtId="198" fontId="122" fillId="0" borderId="0" applyFont="0" applyFill="0" applyBorder="0" applyAlignment="0" applyProtection="0"/>
    <xf numFmtId="198" fontId="122" fillId="0" borderId="0" applyFont="0" applyFill="0" applyBorder="0" applyAlignment="0" applyProtection="0"/>
    <xf numFmtId="198" fontId="122" fillId="0" borderId="0" applyFont="0" applyFill="0" applyBorder="0" applyAlignment="0" applyProtection="0"/>
    <xf numFmtId="198" fontId="122" fillId="0" borderId="0" applyFont="0" applyFill="0" applyBorder="0" applyAlignment="0" applyProtection="0"/>
    <xf numFmtId="198" fontId="122" fillId="0" borderId="0" applyFont="0" applyFill="0" applyBorder="0" applyAlignment="0" applyProtection="0"/>
    <xf numFmtId="198" fontId="122" fillId="0" borderId="0" applyFont="0" applyFill="0" applyBorder="0" applyAlignment="0" applyProtection="0"/>
    <xf numFmtId="198" fontId="122" fillId="0" borderId="0" applyFont="0" applyFill="0" applyBorder="0" applyAlignment="0" applyProtection="0"/>
    <xf numFmtId="198" fontId="122" fillId="0" borderId="0" applyFont="0" applyFill="0" applyBorder="0" applyAlignment="0" applyProtection="0"/>
    <xf numFmtId="198" fontId="122" fillId="0" borderId="0" applyFont="0" applyFill="0" applyBorder="0" applyAlignment="0" applyProtection="0"/>
    <xf numFmtId="198" fontId="122" fillId="0" borderId="0" applyFont="0" applyFill="0" applyBorder="0" applyAlignment="0" applyProtection="0"/>
    <xf numFmtId="198" fontId="122" fillId="0" borderId="0" applyFont="0" applyFill="0" applyBorder="0" applyAlignment="0" applyProtection="0"/>
    <xf numFmtId="198" fontId="122" fillId="0" borderId="0" applyFont="0" applyFill="0" applyBorder="0" applyAlignment="0" applyProtection="0"/>
    <xf numFmtId="198" fontId="122" fillId="0" borderId="0" applyFont="0" applyFill="0" applyBorder="0" applyAlignment="0" applyProtection="0"/>
    <xf numFmtId="198" fontId="122" fillId="0" borderId="0" applyFont="0" applyFill="0" applyBorder="0" applyAlignment="0" applyProtection="0"/>
    <xf numFmtId="198" fontId="122" fillId="0" borderId="0" applyFont="0" applyFill="0" applyBorder="0" applyAlignment="0" applyProtection="0"/>
    <xf numFmtId="198" fontId="122" fillId="0" borderId="0" applyFont="0" applyFill="0" applyBorder="0" applyAlignment="0" applyProtection="0"/>
    <xf numFmtId="198" fontId="122" fillId="0" borderId="0" applyFont="0" applyFill="0" applyBorder="0" applyAlignment="0" applyProtection="0"/>
    <xf numFmtId="198" fontId="122" fillId="0" borderId="0" applyFont="0" applyFill="0" applyBorder="0" applyAlignment="0" applyProtection="0"/>
    <xf numFmtId="198" fontId="122" fillId="0" borderId="0" applyFont="0" applyFill="0" applyBorder="0" applyAlignment="0" applyProtection="0"/>
    <xf numFmtId="198" fontId="122" fillId="0" borderId="0" applyFont="0" applyFill="0" applyBorder="0" applyAlignment="0" applyProtection="0"/>
    <xf numFmtId="198" fontId="122" fillId="0" borderId="0" applyFont="0" applyFill="0" applyBorder="0" applyAlignment="0" applyProtection="0"/>
    <xf numFmtId="198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176" fontId="121" fillId="0" borderId="0" applyFont="0" applyFill="0" applyBorder="0" applyAlignment="0" applyProtection="0"/>
    <xf numFmtId="176" fontId="121" fillId="0" borderId="0" applyFont="0" applyFill="0" applyBorder="0" applyAlignment="0" applyProtection="0"/>
    <xf numFmtId="176" fontId="121" fillId="0" borderId="0" applyFont="0" applyFill="0" applyBorder="0" applyAlignment="0" applyProtection="0"/>
    <xf numFmtId="176" fontId="121" fillId="0" borderId="0" applyFont="0" applyFill="0" applyBorder="0" applyAlignment="0" applyProtection="0"/>
    <xf numFmtId="176" fontId="121" fillId="0" borderId="0" applyFont="0" applyFill="0" applyBorder="0" applyAlignment="0" applyProtection="0"/>
    <xf numFmtId="176" fontId="121" fillId="0" borderId="0" applyFont="0" applyFill="0" applyBorder="0" applyAlignment="0" applyProtection="0"/>
    <xf numFmtId="176" fontId="121" fillId="0" borderId="0" applyFont="0" applyFill="0" applyBorder="0" applyAlignment="0" applyProtection="0"/>
    <xf numFmtId="176" fontId="121" fillId="0" borderId="0" applyFont="0" applyFill="0" applyBorder="0" applyAlignment="0" applyProtection="0"/>
    <xf numFmtId="176" fontId="121" fillId="0" borderId="0" applyFont="0" applyFill="0" applyBorder="0" applyAlignment="0" applyProtection="0"/>
    <xf numFmtId="176" fontId="121" fillId="0" borderId="0" applyFont="0" applyFill="0" applyBorder="0" applyAlignment="0" applyProtection="0"/>
    <xf numFmtId="176" fontId="121" fillId="0" borderId="0" applyFont="0" applyFill="0" applyBorder="0" applyAlignment="0" applyProtection="0"/>
    <xf numFmtId="176" fontId="121" fillId="0" borderId="0" applyFont="0" applyFill="0" applyBorder="0" applyAlignment="0" applyProtection="0"/>
    <xf numFmtId="176" fontId="121" fillId="0" borderId="0" applyFont="0" applyFill="0" applyBorder="0" applyAlignment="0" applyProtection="0"/>
    <xf numFmtId="176" fontId="121" fillId="0" borderId="0" applyFont="0" applyFill="0" applyBorder="0" applyAlignment="0" applyProtection="0"/>
    <xf numFmtId="176" fontId="121" fillId="0" borderId="0" applyFont="0" applyFill="0" applyBorder="0" applyAlignment="0" applyProtection="0"/>
    <xf numFmtId="176" fontId="121" fillId="0" borderId="0" applyFont="0" applyFill="0" applyBorder="0" applyAlignment="0" applyProtection="0"/>
    <xf numFmtId="176" fontId="121" fillId="0" borderId="0" applyFont="0" applyFill="0" applyBorder="0" applyAlignment="0" applyProtection="0"/>
    <xf numFmtId="176" fontId="121" fillId="0" borderId="0" applyFont="0" applyFill="0" applyBorder="0" applyAlignment="0" applyProtection="0"/>
    <xf numFmtId="176" fontId="121" fillId="0" borderId="0" applyFont="0" applyFill="0" applyBorder="0" applyAlignment="0" applyProtection="0"/>
    <xf numFmtId="176" fontId="121" fillId="0" borderId="0" applyFont="0" applyFill="0" applyBorder="0" applyAlignment="0" applyProtection="0"/>
    <xf numFmtId="176" fontId="121" fillId="0" borderId="0" applyFont="0" applyFill="0" applyBorder="0" applyAlignment="0" applyProtection="0"/>
    <xf numFmtId="176" fontId="121" fillId="0" borderId="0" applyFont="0" applyFill="0" applyBorder="0" applyAlignment="0" applyProtection="0"/>
    <xf numFmtId="176" fontId="121" fillId="0" borderId="0" applyFont="0" applyFill="0" applyBorder="0" applyAlignment="0" applyProtection="0"/>
    <xf numFmtId="176" fontId="121" fillId="0" borderId="0" applyFont="0" applyFill="0" applyBorder="0" applyAlignment="0" applyProtection="0"/>
    <xf numFmtId="176" fontId="121" fillId="0" borderId="0" applyFont="0" applyFill="0" applyBorder="0" applyAlignment="0" applyProtection="0"/>
    <xf numFmtId="176" fontId="121" fillId="0" borderId="0" applyFont="0" applyFill="0" applyBorder="0" applyAlignment="0" applyProtection="0"/>
    <xf numFmtId="176" fontId="121" fillId="0" borderId="0" applyFont="0" applyFill="0" applyBorder="0" applyAlignment="0" applyProtection="0"/>
    <xf numFmtId="176" fontId="121" fillId="0" borderId="0" applyFont="0" applyFill="0" applyBorder="0" applyAlignment="0" applyProtection="0"/>
    <xf numFmtId="176" fontId="121" fillId="0" borderId="0" applyFont="0" applyFill="0" applyBorder="0" applyAlignment="0" applyProtection="0"/>
    <xf numFmtId="176" fontId="121" fillId="0" borderId="0" applyFont="0" applyFill="0" applyBorder="0" applyAlignment="0" applyProtection="0"/>
    <xf numFmtId="176" fontId="121" fillId="0" borderId="0" applyFont="0" applyFill="0" applyBorder="0" applyAlignment="0" applyProtection="0"/>
    <xf numFmtId="176" fontId="121" fillId="0" borderId="0" applyFont="0" applyFill="0" applyBorder="0" applyAlignment="0" applyProtection="0"/>
    <xf numFmtId="176" fontId="121" fillId="0" borderId="0" applyFont="0" applyFill="0" applyBorder="0" applyAlignment="0" applyProtection="0"/>
    <xf numFmtId="176" fontId="121" fillId="0" borderId="0" applyFont="0" applyFill="0" applyBorder="0" applyAlignment="0" applyProtection="0"/>
    <xf numFmtId="176" fontId="121" fillId="0" borderId="0" applyFont="0" applyFill="0" applyBorder="0" applyAlignment="0" applyProtection="0"/>
    <xf numFmtId="176" fontId="121" fillId="0" borderId="0" applyFont="0" applyFill="0" applyBorder="0" applyAlignment="0" applyProtection="0"/>
    <xf numFmtId="176" fontId="121" fillId="0" borderId="0" applyFont="0" applyFill="0" applyBorder="0" applyAlignment="0" applyProtection="0"/>
    <xf numFmtId="176" fontId="121" fillId="0" borderId="0" applyFont="0" applyFill="0" applyBorder="0" applyAlignment="0" applyProtection="0"/>
    <xf numFmtId="176" fontId="121" fillId="0" borderId="0" applyFont="0" applyFill="0" applyBorder="0" applyAlignment="0" applyProtection="0"/>
    <xf numFmtId="176" fontId="121" fillId="0" borderId="0" applyFont="0" applyFill="0" applyBorder="0" applyAlignment="0" applyProtection="0"/>
    <xf numFmtId="176" fontId="121" fillId="0" borderId="0" applyFont="0" applyFill="0" applyBorder="0" applyAlignment="0" applyProtection="0"/>
    <xf numFmtId="176" fontId="121" fillId="0" borderId="0" applyFont="0" applyFill="0" applyBorder="0" applyAlignment="0" applyProtection="0"/>
    <xf numFmtId="176" fontId="121" fillId="0" borderId="0" applyFont="0" applyFill="0" applyBorder="0" applyAlignment="0" applyProtection="0"/>
    <xf numFmtId="176" fontId="121" fillId="0" borderId="0" applyFont="0" applyFill="0" applyBorder="0" applyAlignment="0" applyProtection="0"/>
    <xf numFmtId="176" fontId="121" fillId="0" borderId="0" applyFont="0" applyFill="0" applyBorder="0" applyAlignment="0" applyProtection="0"/>
    <xf numFmtId="176" fontId="121" fillId="0" borderId="0" applyFont="0" applyFill="0" applyBorder="0" applyAlignment="0" applyProtection="0"/>
    <xf numFmtId="176" fontId="121" fillId="0" borderId="0" applyFont="0" applyFill="0" applyBorder="0" applyAlignment="0" applyProtection="0"/>
    <xf numFmtId="176" fontId="121" fillId="0" borderId="0" applyFont="0" applyFill="0" applyBorder="0" applyAlignment="0" applyProtection="0"/>
    <xf numFmtId="176" fontId="121" fillId="0" borderId="0" applyFont="0" applyFill="0" applyBorder="0" applyAlignment="0" applyProtection="0"/>
    <xf numFmtId="176" fontId="121" fillId="0" borderId="0" applyFont="0" applyFill="0" applyBorder="0" applyAlignment="0" applyProtection="0"/>
    <xf numFmtId="176" fontId="121" fillId="0" borderId="0" applyFont="0" applyFill="0" applyBorder="0" applyAlignment="0" applyProtection="0"/>
    <xf numFmtId="176" fontId="121" fillId="0" borderId="0" applyFont="0" applyFill="0" applyBorder="0" applyAlignment="0" applyProtection="0"/>
    <xf numFmtId="176" fontId="121" fillId="0" borderId="0" applyFont="0" applyFill="0" applyBorder="0" applyAlignment="0" applyProtection="0"/>
    <xf numFmtId="176" fontId="121" fillId="0" borderId="0" applyFont="0" applyFill="0" applyBorder="0" applyAlignment="0" applyProtection="0"/>
    <xf numFmtId="176" fontId="121" fillId="0" borderId="0" applyFont="0" applyFill="0" applyBorder="0" applyAlignment="0" applyProtection="0"/>
    <xf numFmtId="176" fontId="121" fillId="0" borderId="0" applyFont="0" applyFill="0" applyBorder="0" applyAlignment="0" applyProtection="0"/>
    <xf numFmtId="199" fontId="121" fillId="0" borderId="0" applyFont="0" applyFill="0" applyBorder="0" applyAlignment="0" applyProtection="0"/>
    <xf numFmtId="199" fontId="121" fillId="0" borderId="0" applyFont="0" applyFill="0" applyBorder="0" applyAlignment="0" applyProtection="0"/>
    <xf numFmtId="199" fontId="121" fillId="0" borderId="0" applyFont="0" applyFill="0" applyBorder="0" applyAlignment="0" applyProtection="0"/>
    <xf numFmtId="199" fontId="121" fillId="0" borderId="0" applyFont="0" applyFill="0" applyBorder="0" applyAlignment="0" applyProtection="0"/>
    <xf numFmtId="199" fontId="121" fillId="0" borderId="0" applyFont="0" applyFill="0" applyBorder="0" applyAlignment="0" applyProtection="0"/>
    <xf numFmtId="199" fontId="121" fillId="0" borderId="0" applyFont="0" applyFill="0" applyBorder="0" applyAlignment="0" applyProtection="0"/>
    <xf numFmtId="199" fontId="121" fillId="0" borderId="0" applyFont="0" applyFill="0" applyBorder="0" applyAlignment="0" applyProtection="0"/>
    <xf numFmtId="199" fontId="121" fillId="0" borderId="0" applyFont="0" applyFill="0" applyBorder="0" applyAlignment="0" applyProtection="0"/>
    <xf numFmtId="199" fontId="121" fillId="0" borderId="0" applyFont="0" applyFill="0" applyBorder="0" applyAlignment="0" applyProtection="0"/>
    <xf numFmtId="199" fontId="121" fillId="0" borderId="0" applyFont="0" applyFill="0" applyBorder="0" applyAlignment="0" applyProtection="0"/>
    <xf numFmtId="199" fontId="121" fillId="0" borderId="0" applyFont="0" applyFill="0" applyBorder="0" applyAlignment="0" applyProtection="0"/>
    <xf numFmtId="199" fontId="121" fillId="0" borderId="0" applyFont="0" applyFill="0" applyBorder="0" applyAlignment="0" applyProtection="0"/>
    <xf numFmtId="199" fontId="121" fillId="0" borderId="0" applyFont="0" applyFill="0" applyBorder="0" applyAlignment="0" applyProtection="0"/>
    <xf numFmtId="199" fontId="121" fillId="0" borderId="0" applyFont="0" applyFill="0" applyBorder="0" applyAlignment="0" applyProtection="0"/>
    <xf numFmtId="199" fontId="121" fillId="0" borderId="0" applyFont="0" applyFill="0" applyBorder="0" applyAlignment="0" applyProtection="0"/>
    <xf numFmtId="199" fontId="121" fillId="0" borderId="0" applyFont="0" applyFill="0" applyBorder="0" applyAlignment="0" applyProtection="0"/>
    <xf numFmtId="199" fontId="121" fillId="0" borderId="0" applyFont="0" applyFill="0" applyBorder="0" applyAlignment="0" applyProtection="0"/>
    <xf numFmtId="199" fontId="121" fillId="0" borderId="0" applyFont="0" applyFill="0" applyBorder="0" applyAlignment="0" applyProtection="0"/>
    <xf numFmtId="199" fontId="121" fillId="0" borderId="0" applyFont="0" applyFill="0" applyBorder="0" applyAlignment="0" applyProtection="0"/>
    <xf numFmtId="199" fontId="121" fillId="0" borderId="0" applyFont="0" applyFill="0" applyBorder="0" applyAlignment="0" applyProtection="0"/>
    <xf numFmtId="199" fontId="121" fillId="0" borderId="0" applyFont="0" applyFill="0" applyBorder="0" applyAlignment="0" applyProtection="0"/>
    <xf numFmtId="199" fontId="121" fillId="0" borderId="0" applyFont="0" applyFill="0" applyBorder="0" applyAlignment="0" applyProtection="0"/>
    <xf numFmtId="199" fontId="121" fillId="0" borderId="0" applyFont="0" applyFill="0" applyBorder="0" applyAlignment="0" applyProtection="0"/>
    <xf numFmtId="199" fontId="121" fillId="0" borderId="0" applyFont="0" applyFill="0" applyBorder="0" applyAlignment="0" applyProtection="0"/>
    <xf numFmtId="199" fontId="121" fillId="0" borderId="0" applyFont="0" applyFill="0" applyBorder="0" applyAlignment="0" applyProtection="0"/>
    <xf numFmtId="199" fontId="121" fillId="0" borderId="0" applyFont="0" applyFill="0" applyBorder="0" applyAlignment="0" applyProtection="0"/>
    <xf numFmtId="199" fontId="121" fillId="0" borderId="0" applyFont="0" applyFill="0" applyBorder="0" applyAlignment="0" applyProtection="0"/>
    <xf numFmtId="199" fontId="121" fillId="0" borderId="0" applyFont="0" applyFill="0" applyBorder="0" applyAlignment="0" applyProtection="0"/>
    <xf numFmtId="199" fontId="121" fillId="0" borderId="0" applyFont="0" applyFill="0" applyBorder="0" applyAlignment="0" applyProtection="0"/>
    <xf numFmtId="199" fontId="121" fillId="0" borderId="0" applyFont="0" applyFill="0" applyBorder="0" applyAlignment="0" applyProtection="0"/>
    <xf numFmtId="199" fontId="121" fillId="0" borderId="0" applyFont="0" applyFill="0" applyBorder="0" applyAlignment="0" applyProtection="0"/>
    <xf numFmtId="199" fontId="121" fillId="0" borderId="0" applyFont="0" applyFill="0" applyBorder="0" applyAlignment="0" applyProtection="0"/>
    <xf numFmtId="199" fontId="121" fillId="0" borderId="0" applyFont="0" applyFill="0" applyBorder="0" applyAlignment="0" applyProtection="0"/>
    <xf numFmtId="199" fontId="121" fillId="0" borderId="0" applyFont="0" applyFill="0" applyBorder="0" applyAlignment="0" applyProtection="0"/>
    <xf numFmtId="199" fontId="121" fillId="0" borderId="0" applyFont="0" applyFill="0" applyBorder="0" applyAlignment="0" applyProtection="0"/>
    <xf numFmtId="199" fontId="121" fillId="0" borderId="0" applyFont="0" applyFill="0" applyBorder="0" applyAlignment="0" applyProtection="0"/>
    <xf numFmtId="199" fontId="121" fillId="0" borderId="0" applyFont="0" applyFill="0" applyBorder="0" applyAlignment="0" applyProtection="0"/>
    <xf numFmtId="199" fontId="121" fillId="0" borderId="0" applyFont="0" applyFill="0" applyBorder="0" applyAlignment="0" applyProtection="0"/>
    <xf numFmtId="199" fontId="121" fillId="0" borderId="0" applyFont="0" applyFill="0" applyBorder="0" applyAlignment="0" applyProtection="0"/>
    <xf numFmtId="199" fontId="121" fillId="0" borderId="0" applyFont="0" applyFill="0" applyBorder="0" applyAlignment="0" applyProtection="0"/>
    <xf numFmtId="199" fontId="121" fillId="0" borderId="0" applyFont="0" applyFill="0" applyBorder="0" applyAlignment="0" applyProtection="0"/>
    <xf numFmtId="199" fontId="121" fillId="0" borderId="0" applyFont="0" applyFill="0" applyBorder="0" applyAlignment="0" applyProtection="0"/>
    <xf numFmtId="199" fontId="121" fillId="0" borderId="0" applyFont="0" applyFill="0" applyBorder="0" applyAlignment="0" applyProtection="0"/>
    <xf numFmtId="199" fontId="121" fillId="0" borderId="0" applyFont="0" applyFill="0" applyBorder="0" applyAlignment="0" applyProtection="0"/>
    <xf numFmtId="199" fontId="121" fillId="0" borderId="0" applyFont="0" applyFill="0" applyBorder="0" applyAlignment="0" applyProtection="0"/>
    <xf numFmtId="199" fontId="121" fillId="0" borderId="0" applyFont="0" applyFill="0" applyBorder="0" applyAlignment="0" applyProtection="0"/>
    <xf numFmtId="199" fontId="121" fillId="0" borderId="0" applyFont="0" applyFill="0" applyBorder="0" applyAlignment="0" applyProtection="0"/>
    <xf numFmtId="199" fontId="121" fillId="0" borderId="0" applyFont="0" applyFill="0" applyBorder="0" applyAlignment="0" applyProtection="0"/>
    <xf numFmtId="199" fontId="121" fillId="0" borderId="0" applyFont="0" applyFill="0" applyBorder="0" applyAlignment="0" applyProtection="0"/>
    <xf numFmtId="199" fontId="121" fillId="0" borderId="0" applyFont="0" applyFill="0" applyBorder="0" applyAlignment="0" applyProtection="0"/>
    <xf numFmtId="199" fontId="121" fillId="0" borderId="0" applyFont="0" applyFill="0" applyBorder="0" applyAlignment="0" applyProtection="0"/>
    <xf numFmtId="199" fontId="121" fillId="0" borderId="0" applyFont="0" applyFill="0" applyBorder="0" applyAlignment="0" applyProtection="0"/>
    <xf numFmtId="199" fontId="121" fillId="0" borderId="0" applyFont="0" applyFill="0" applyBorder="0" applyAlignment="0" applyProtection="0"/>
    <xf numFmtId="199" fontId="121" fillId="0" borderId="0" applyFont="0" applyFill="0" applyBorder="0" applyAlignment="0" applyProtection="0"/>
    <xf numFmtId="199" fontId="121" fillId="0" borderId="0" applyFont="0" applyFill="0" applyBorder="0" applyAlignment="0" applyProtection="0"/>
    <xf numFmtId="199" fontId="121" fillId="0" borderId="0" applyFont="0" applyFill="0" applyBorder="0" applyAlignment="0" applyProtection="0"/>
    <xf numFmtId="200" fontId="122" fillId="0" borderId="0" applyFont="0" applyFill="0" applyBorder="0" applyAlignment="0" applyProtection="0"/>
    <xf numFmtId="200" fontId="122" fillId="0" borderId="0" applyFont="0" applyFill="0" applyBorder="0" applyAlignment="0" applyProtection="0"/>
    <xf numFmtId="200" fontId="122" fillId="0" borderId="0" applyFont="0" applyFill="0" applyBorder="0" applyAlignment="0" applyProtection="0"/>
    <xf numFmtId="200" fontId="122" fillId="0" borderId="0" applyFont="0" applyFill="0" applyBorder="0" applyAlignment="0" applyProtection="0"/>
    <xf numFmtId="200" fontId="122" fillId="0" borderId="0" applyFont="0" applyFill="0" applyBorder="0" applyAlignment="0" applyProtection="0"/>
    <xf numFmtId="200" fontId="122" fillId="0" borderId="0" applyFont="0" applyFill="0" applyBorder="0" applyAlignment="0" applyProtection="0"/>
    <xf numFmtId="200" fontId="122" fillId="0" borderId="0" applyFont="0" applyFill="0" applyBorder="0" applyAlignment="0" applyProtection="0"/>
    <xf numFmtId="200" fontId="122" fillId="0" borderId="0" applyFont="0" applyFill="0" applyBorder="0" applyAlignment="0" applyProtection="0"/>
    <xf numFmtId="200" fontId="122" fillId="0" borderId="0" applyFont="0" applyFill="0" applyBorder="0" applyAlignment="0" applyProtection="0"/>
    <xf numFmtId="200" fontId="122" fillId="0" borderId="0" applyFont="0" applyFill="0" applyBorder="0" applyAlignment="0" applyProtection="0"/>
    <xf numFmtId="200" fontId="122" fillId="0" borderId="0" applyFont="0" applyFill="0" applyBorder="0" applyAlignment="0" applyProtection="0"/>
    <xf numFmtId="200" fontId="122" fillId="0" borderId="0" applyFont="0" applyFill="0" applyBorder="0" applyAlignment="0" applyProtection="0"/>
    <xf numFmtId="200" fontId="122" fillId="0" borderId="0" applyFont="0" applyFill="0" applyBorder="0" applyAlignment="0" applyProtection="0"/>
    <xf numFmtId="200" fontId="122" fillId="0" borderId="0" applyFont="0" applyFill="0" applyBorder="0" applyAlignment="0" applyProtection="0"/>
    <xf numFmtId="200" fontId="122" fillId="0" borderId="0" applyFont="0" applyFill="0" applyBorder="0" applyAlignment="0" applyProtection="0"/>
    <xf numFmtId="200" fontId="122" fillId="0" borderId="0" applyFont="0" applyFill="0" applyBorder="0" applyAlignment="0" applyProtection="0"/>
    <xf numFmtId="200" fontId="122" fillId="0" borderId="0" applyFont="0" applyFill="0" applyBorder="0" applyAlignment="0" applyProtection="0"/>
    <xf numFmtId="200" fontId="122" fillId="0" borderId="0" applyFont="0" applyFill="0" applyBorder="0" applyAlignment="0" applyProtection="0"/>
    <xf numFmtId="200" fontId="122" fillId="0" borderId="0" applyFont="0" applyFill="0" applyBorder="0" applyAlignment="0" applyProtection="0"/>
    <xf numFmtId="200" fontId="122" fillId="0" borderId="0" applyFont="0" applyFill="0" applyBorder="0" applyAlignment="0" applyProtection="0"/>
    <xf numFmtId="200" fontId="122" fillId="0" borderId="0" applyFont="0" applyFill="0" applyBorder="0" applyAlignment="0" applyProtection="0"/>
    <xf numFmtId="200" fontId="122" fillId="0" borderId="0" applyFont="0" applyFill="0" applyBorder="0" applyAlignment="0" applyProtection="0"/>
    <xf numFmtId="200" fontId="122" fillId="0" borderId="0" applyFont="0" applyFill="0" applyBorder="0" applyAlignment="0" applyProtection="0"/>
    <xf numFmtId="200" fontId="122" fillId="0" borderId="0" applyFont="0" applyFill="0" applyBorder="0" applyAlignment="0" applyProtection="0"/>
    <xf numFmtId="200" fontId="122" fillId="0" borderId="0" applyFont="0" applyFill="0" applyBorder="0" applyAlignment="0" applyProtection="0"/>
    <xf numFmtId="200" fontId="122" fillId="0" borderId="0" applyFont="0" applyFill="0" applyBorder="0" applyAlignment="0" applyProtection="0"/>
    <xf numFmtId="200" fontId="122" fillId="0" borderId="0" applyFont="0" applyFill="0" applyBorder="0" applyAlignment="0" applyProtection="0"/>
    <xf numFmtId="200" fontId="122" fillId="0" borderId="0" applyFont="0" applyFill="0" applyBorder="0" applyAlignment="0" applyProtection="0"/>
    <xf numFmtId="200" fontId="122" fillId="0" borderId="0" applyFont="0" applyFill="0" applyBorder="0" applyAlignment="0" applyProtection="0"/>
    <xf numFmtId="200" fontId="122" fillId="0" borderId="0" applyFont="0" applyFill="0" applyBorder="0" applyAlignment="0" applyProtection="0"/>
    <xf numFmtId="200" fontId="122" fillId="0" borderId="0" applyFont="0" applyFill="0" applyBorder="0" applyAlignment="0" applyProtection="0"/>
    <xf numFmtId="200" fontId="122" fillId="0" borderId="0" applyFont="0" applyFill="0" applyBorder="0" applyAlignment="0" applyProtection="0"/>
    <xf numFmtId="200" fontId="122" fillId="0" borderId="0" applyFont="0" applyFill="0" applyBorder="0" applyAlignment="0" applyProtection="0"/>
    <xf numFmtId="200" fontId="122" fillId="0" borderId="0" applyFont="0" applyFill="0" applyBorder="0" applyAlignment="0" applyProtection="0"/>
    <xf numFmtId="200" fontId="122" fillId="0" borderId="0" applyFont="0" applyFill="0" applyBorder="0" applyAlignment="0" applyProtection="0"/>
    <xf numFmtId="200" fontId="122" fillId="0" borderId="0" applyFont="0" applyFill="0" applyBorder="0" applyAlignment="0" applyProtection="0"/>
    <xf numFmtId="200" fontId="122" fillId="0" borderId="0" applyFont="0" applyFill="0" applyBorder="0" applyAlignment="0" applyProtection="0"/>
    <xf numFmtId="200" fontId="122" fillId="0" borderId="0" applyFont="0" applyFill="0" applyBorder="0" applyAlignment="0" applyProtection="0"/>
    <xf numFmtId="200" fontId="122" fillId="0" borderId="0" applyFont="0" applyFill="0" applyBorder="0" applyAlignment="0" applyProtection="0"/>
    <xf numFmtId="200" fontId="122" fillId="0" borderId="0" applyFont="0" applyFill="0" applyBorder="0" applyAlignment="0" applyProtection="0"/>
    <xf numFmtId="200" fontId="122" fillId="0" borderId="0" applyFont="0" applyFill="0" applyBorder="0" applyAlignment="0" applyProtection="0"/>
    <xf numFmtId="200" fontId="122" fillId="0" borderId="0" applyFont="0" applyFill="0" applyBorder="0" applyAlignment="0" applyProtection="0"/>
    <xf numFmtId="200" fontId="122" fillId="0" borderId="0" applyFont="0" applyFill="0" applyBorder="0" applyAlignment="0" applyProtection="0"/>
    <xf numFmtId="200" fontId="122" fillId="0" borderId="0" applyFont="0" applyFill="0" applyBorder="0" applyAlignment="0" applyProtection="0"/>
    <xf numFmtId="200" fontId="122" fillId="0" borderId="0" applyFont="0" applyFill="0" applyBorder="0" applyAlignment="0" applyProtection="0"/>
    <xf numFmtId="200" fontId="122" fillId="0" borderId="0" applyFont="0" applyFill="0" applyBorder="0" applyAlignment="0" applyProtection="0"/>
    <xf numFmtId="200" fontId="122" fillId="0" borderId="0" applyFont="0" applyFill="0" applyBorder="0" applyAlignment="0" applyProtection="0"/>
    <xf numFmtId="200" fontId="122" fillId="0" borderId="0" applyFont="0" applyFill="0" applyBorder="0" applyAlignment="0" applyProtection="0"/>
    <xf numFmtId="200" fontId="122" fillId="0" borderId="0" applyFont="0" applyFill="0" applyBorder="0" applyAlignment="0" applyProtection="0"/>
    <xf numFmtId="200" fontId="122" fillId="0" borderId="0" applyFont="0" applyFill="0" applyBorder="0" applyAlignment="0" applyProtection="0"/>
    <xf numFmtId="200" fontId="122" fillId="0" borderId="0" applyFont="0" applyFill="0" applyBorder="0" applyAlignment="0" applyProtection="0"/>
    <xf numFmtId="200" fontId="122" fillId="0" borderId="0" applyFont="0" applyFill="0" applyBorder="0" applyAlignment="0" applyProtection="0"/>
    <xf numFmtId="200" fontId="122" fillId="0" borderId="0" applyFont="0" applyFill="0" applyBorder="0" applyAlignment="0" applyProtection="0"/>
    <xf numFmtId="200" fontId="122" fillId="0" borderId="0" applyFont="0" applyFill="0" applyBorder="0" applyAlignment="0" applyProtection="0"/>
    <xf numFmtId="200" fontId="122" fillId="0" borderId="0" applyFont="0" applyFill="0" applyBorder="0" applyAlignment="0" applyProtection="0"/>
    <xf numFmtId="200" fontId="122" fillId="0" borderId="0" applyFont="0" applyFill="0" applyBorder="0" applyAlignment="0" applyProtection="0"/>
    <xf numFmtId="200" fontId="122" fillId="0" borderId="0" applyFont="0" applyFill="0" applyBorder="0" applyAlignment="0" applyProtection="0"/>
    <xf numFmtId="200" fontId="122" fillId="0" borderId="0" applyFont="0" applyFill="0" applyBorder="0" applyAlignment="0" applyProtection="0"/>
    <xf numFmtId="200" fontId="122" fillId="0" borderId="0" applyFont="0" applyFill="0" applyBorder="0" applyAlignment="0" applyProtection="0"/>
    <xf numFmtId="200" fontId="122" fillId="0" borderId="0" applyFont="0" applyFill="0" applyBorder="0" applyAlignment="0" applyProtection="0"/>
    <xf numFmtId="200" fontId="122" fillId="0" borderId="0" applyFont="0" applyFill="0" applyBorder="0" applyAlignment="0" applyProtection="0"/>
    <xf numFmtId="200" fontId="122" fillId="0" borderId="0" applyFont="0" applyFill="0" applyBorder="0" applyAlignment="0" applyProtection="0"/>
    <xf numFmtId="200" fontId="122" fillId="0" borderId="0" applyFont="0" applyFill="0" applyBorder="0" applyAlignment="0" applyProtection="0"/>
    <xf numFmtId="200" fontId="122" fillId="0" borderId="0" applyFont="0" applyFill="0" applyBorder="0" applyAlignment="0" applyProtection="0"/>
    <xf numFmtId="200" fontId="122" fillId="0" borderId="0" applyFont="0" applyFill="0" applyBorder="0" applyAlignment="0" applyProtection="0"/>
    <xf numFmtId="200" fontId="122" fillId="0" borderId="0" applyFont="0" applyFill="0" applyBorder="0" applyAlignment="0" applyProtection="0"/>
    <xf numFmtId="200" fontId="122" fillId="0" borderId="0" applyFont="0" applyFill="0" applyBorder="0" applyAlignment="0" applyProtection="0"/>
    <xf numFmtId="200" fontId="122" fillId="0" borderId="0" applyFont="0" applyFill="0" applyBorder="0" applyAlignment="0" applyProtection="0"/>
    <xf numFmtId="200" fontId="122" fillId="0" borderId="0" applyFont="0" applyFill="0" applyBorder="0" applyAlignment="0" applyProtection="0"/>
    <xf numFmtId="200" fontId="122" fillId="0" borderId="0" applyFont="0" applyFill="0" applyBorder="0" applyAlignment="0" applyProtection="0"/>
    <xf numFmtId="200" fontId="122" fillId="0" borderId="0" applyFont="0" applyFill="0" applyBorder="0" applyAlignment="0" applyProtection="0"/>
    <xf numFmtId="200" fontId="122" fillId="0" borderId="0" applyFont="0" applyFill="0" applyBorder="0" applyAlignment="0" applyProtection="0"/>
    <xf numFmtId="200" fontId="122" fillId="0" borderId="0" applyFont="0" applyFill="0" applyBorder="0" applyAlignment="0" applyProtection="0"/>
    <xf numFmtId="200" fontId="122" fillId="0" borderId="0" applyFont="0" applyFill="0" applyBorder="0" applyAlignment="0" applyProtection="0"/>
    <xf numFmtId="200" fontId="122" fillId="0" borderId="0" applyFont="0" applyFill="0" applyBorder="0" applyAlignment="0" applyProtection="0"/>
    <xf numFmtId="200" fontId="122" fillId="0" borderId="0" applyFont="0" applyFill="0" applyBorder="0" applyAlignment="0" applyProtection="0"/>
    <xf numFmtId="200" fontId="122" fillId="0" borderId="0" applyFont="0" applyFill="0" applyBorder="0" applyAlignment="0" applyProtection="0"/>
    <xf numFmtId="200" fontId="122" fillId="0" borderId="0" applyFont="0" applyFill="0" applyBorder="0" applyAlignment="0" applyProtection="0"/>
    <xf numFmtId="200" fontId="122" fillId="0" borderId="0" applyFont="0" applyFill="0" applyBorder="0" applyAlignment="0" applyProtection="0"/>
    <xf numFmtId="200" fontId="122" fillId="0" borderId="0" applyFont="0" applyFill="0" applyBorder="0" applyAlignment="0" applyProtection="0"/>
    <xf numFmtId="200" fontId="122" fillId="0" borderId="0" applyFont="0" applyFill="0" applyBorder="0" applyAlignment="0" applyProtection="0"/>
    <xf numFmtId="200" fontId="122" fillId="0" borderId="0" applyFont="0" applyFill="0" applyBorder="0" applyAlignment="0" applyProtection="0"/>
    <xf numFmtId="200" fontId="122" fillId="0" borderId="0" applyFont="0" applyFill="0" applyBorder="0" applyAlignment="0" applyProtection="0"/>
    <xf numFmtId="200" fontId="122" fillId="0" borderId="0" applyFont="0" applyFill="0" applyBorder="0" applyAlignment="0" applyProtection="0"/>
    <xf numFmtId="200" fontId="122" fillId="0" borderId="0" applyFont="0" applyFill="0" applyBorder="0" applyAlignment="0" applyProtection="0"/>
    <xf numFmtId="200" fontId="122" fillId="0" borderId="0" applyFont="0" applyFill="0" applyBorder="0" applyAlignment="0" applyProtection="0"/>
    <xf numFmtId="200" fontId="122" fillId="0" borderId="0" applyFont="0" applyFill="0" applyBorder="0" applyAlignment="0" applyProtection="0"/>
    <xf numFmtId="200" fontId="122" fillId="0" borderId="0" applyFont="0" applyFill="0" applyBorder="0" applyAlignment="0" applyProtection="0"/>
    <xf numFmtId="200" fontId="122" fillId="0" borderId="0" applyFont="0" applyFill="0" applyBorder="0" applyAlignment="0" applyProtection="0"/>
    <xf numFmtId="200" fontId="122" fillId="0" borderId="0" applyFont="0" applyFill="0" applyBorder="0" applyAlignment="0" applyProtection="0"/>
    <xf numFmtId="200" fontId="122" fillId="0" borderId="0" applyFont="0" applyFill="0" applyBorder="0" applyAlignment="0" applyProtection="0"/>
    <xf numFmtId="200" fontId="122" fillId="0" borderId="0" applyFont="0" applyFill="0" applyBorder="0" applyAlignment="0" applyProtection="0"/>
    <xf numFmtId="200" fontId="122" fillId="0" borderId="0" applyFont="0" applyFill="0" applyBorder="0" applyAlignment="0" applyProtection="0"/>
    <xf numFmtId="200" fontId="122" fillId="0" borderId="0" applyFont="0" applyFill="0" applyBorder="0" applyAlignment="0" applyProtection="0"/>
    <xf numFmtId="200" fontId="122" fillId="0" borderId="0" applyFont="0" applyFill="0" applyBorder="0" applyAlignment="0" applyProtection="0"/>
    <xf numFmtId="200" fontId="122" fillId="0" borderId="0" applyFont="0" applyFill="0" applyBorder="0" applyAlignment="0" applyProtection="0"/>
    <xf numFmtId="200" fontId="122" fillId="0" borderId="0" applyFont="0" applyFill="0" applyBorder="0" applyAlignment="0" applyProtection="0"/>
    <xf numFmtId="200" fontId="122" fillId="0" borderId="0" applyFont="0" applyFill="0" applyBorder="0" applyAlignment="0" applyProtection="0"/>
    <xf numFmtId="200" fontId="122" fillId="0" borderId="0" applyFont="0" applyFill="0" applyBorder="0" applyAlignment="0" applyProtection="0"/>
    <xf numFmtId="200" fontId="122" fillId="0" borderId="0" applyFont="0" applyFill="0" applyBorder="0" applyAlignment="0" applyProtection="0"/>
    <xf numFmtId="200" fontId="122" fillId="0" borderId="0" applyFont="0" applyFill="0" applyBorder="0" applyAlignment="0" applyProtection="0"/>
    <xf numFmtId="200" fontId="122" fillId="0" borderId="0" applyFont="0" applyFill="0" applyBorder="0" applyAlignment="0" applyProtection="0"/>
    <xf numFmtId="200" fontId="122" fillId="0" borderId="0" applyFont="0" applyFill="0" applyBorder="0" applyAlignment="0" applyProtection="0"/>
    <xf numFmtId="200" fontId="122" fillId="0" borderId="0" applyFont="0" applyFill="0" applyBorder="0" applyAlignment="0" applyProtection="0"/>
    <xf numFmtId="200" fontId="122" fillId="0" borderId="0" applyFont="0" applyFill="0" applyBorder="0" applyAlignment="0" applyProtection="0"/>
    <xf numFmtId="200" fontId="122" fillId="0" borderId="0" applyFont="0" applyFill="0" applyBorder="0" applyAlignment="0" applyProtection="0"/>
    <xf numFmtId="200" fontId="122" fillId="0" borderId="0" applyFont="0" applyFill="0" applyBorder="0" applyAlignment="0" applyProtection="0"/>
    <xf numFmtId="200" fontId="122" fillId="0" borderId="0" applyFont="0" applyFill="0" applyBorder="0" applyAlignment="0" applyProtection="0"/>
    <xf numFmtId="200" fontId="122" fillId="0" borderId="0" applyFont="0" applyFill="0" applyBorder="0" applyAlignment="0" applyProtection="0"/>
    <xf numFmtId="200" fontId="122" fillId="0" borderId="0" applyFont="0" applyFill="0" applyBorder="0" applyAlignment="0" applyProtection="0"/>
    <xf numFmtId="200" fontId="122" fillId="0" borderId="0" applyFont="0" applyFill="0" applyBorder="0" applyAlignment="0" applyProtection="0"/>
    <xf numFmtId="20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178" fontId="121" fillId="0" borderId="0" applyFont="0" applyFill="0" applyBorder="0" applyAlignment="0" applyProtection="0"/>
    <xf numFmtId="178" fontId="121" fillId="0" borderId="0" applyFont="0" applyFill="0" applyBorder="0" applyAlignment="0" applyProtection="0"/>
    <xf numFmtId="178" fontId="121" fillId="0" borderId="0" applyFont="0" applyFill="0" applyBorder="0" applyAlignment="0" applyProtection="0"/>
    <xf numFmtId="178" fontId="121" fillId="0" borderId="0" applyFont="0" applyFill="0" applyBorder="0" applyAlignment="0" applyProtection="0"/>
    <xf numFmtId="178" fontId="121" fillId="0" borderId="0" applyFont="0" applyFill="0" applyBorder="0" applyAlignment="0" applyProtection="0"/>
    <xf numFmtId="178" fontId="121" fillId="0" borderId="0" applyFont="0" applyFill="0" applyBorder="0" applyAlignment="0" applyProtection="0"/>
    <xf numFmtId="178" fontId="121" fillId="0" borderId="0" applyFont="0" applyFill="0" applyBorder="0" applyAlignment="0" applyProtection="0"/>
    <xf numFmtId="178" fontId="121" fillId="0" borderId="0" applyFont="0" applyFill="0" applyBorder="0" applyAlignment="0" applyProtection="0"/>
    <xf numFmtId="178" fontId="121" fillId="0" borderId="0" applyFont="0" applyFill="0" applyBorder="0" applyAlignment="0" applyProtection="0"/>
    <xf numFmtId="178" fontId="121" fillId="0" borderId="0" applyFont="0" applyFill="0" applyBorder="0" applyAlignment="0" applyProtection="0"/>
    <xf numFmtId="178" fontId="121" fillId="0" borderId="0" applyFont="0" applyFill="0" applyBorder="0" applyAlignment="0" applyProtection="0"/>
    <xf numFmtId="178" fontId="121" fillId="0" borderId="0" applyFont="0" applyFill="0" applyBorder="0" applyAlignment="0" applyProtection="0"/>
    <xf numFmtId="178" fontId="121" fillId="0" borderId="0" applyFont="0" applyFill="0" applyBorder="0" applyAlignment="0" applyProtection="0"/>
    <xf numFmtId="178" fontId="121" fillId="0" borderId="0" applyFont="0" applyFill="0" applyBorder="0" applyAlignment="0" applyProtection="0"/>
    <xf numFmtId="178" fontId="121" fillId="0" borderId="0" applyFont="0" applyFill="0" applyBorder="0" applyAlignment="0" applyProtection="0"/>
    <xf numFmtId="178" fontId="121" fillId="0" borderId="0" applyFont="0" applyFill="0" applyBorder="0" applyAlignment="0" applyProtection="0"/>
    <xf numFmtId="178" fontId="121" fillId="0" borderId="0" applyFont="0" applyFill="0" applyBorder="0" applyAlignment="0" applyProtection="0"/>
    <xf numFmtId="178" fontId="121" fillId="0" borderId="0" applyFont="0" applyFill="0" applyBorder="0" applyAlignment="0" applyProtection="0"/>
    <xf numFmtId="178" fontId="121" fillId="0" borderId="0" applyFont="0" applyFill="0" applyBorder="0" applyAlignment="0" applyProtection="0"/>
    <xf numFmtId="178" fontId="121" fillId="0" borderId="0" applyFont="0" applyFill="0" applyBorder="0" applyAlignment="0" applyProtection="0"/>
    <xf numFmtId="178" fontId="121" fillId="0" borderId="0" applyFont="0" applyFill="0" applyBorder="0" applyAlignment="0" applyProtection="0"/>
    <xf numFmtId="178" fontId="121" fillId="0" borderId="0" applyFont="0" applyFill="0" applyBorder="0" applyAlignment="0" applyProtection="0"/>
    <xf numFmtId="178" fontId="121" fillId="0" borderId="0" applyFont="0" applyFill="0" applyBorder="0" applyAlignment="0" applyProtection="0"/>
    <xf numFmtId="178" fontId="121" fillId="0" borderId="0" applyFont="0" applyFill="0" applyBorder="0" applyAlignment="0" applyProtection="0"/>
    <xf numFmtId="178" fontId="121" fillId="0" borderId="0" applyFont="0" applyFill="0" applyBorder="0" applyAlignment="0" applyProtection="0"/>
    <xf numFmtId="178" fontId="121" fillId="0" borderId="0" applyFont="0" applyFill="0" applyBorder="0" applyAlignment="0" applyProtection="0"/>
    <xf numFmtId="178" fontId="121" fillId="0" borderId="0" applyFont="0" applyFill="0" applyBorder="0" applyAlignment="0" applyProtection="0"/>
    <xf numFmtId="178" fontId="121" fillId="0" borderId="0" applyFont="0" applyFill="0" applyBorder="0" applyAlignment="0" applyProtection="0"/>
    <xf numFmtId="178" fontId="121" fillId="0" borderId="0" applyFont="0" applyFill="0" applyBorder="0" applyAlignment="0" applyProtection="0"/>
    <xf numFmtId="178" fontId="121" fillId="0" borderId="0" applyFont="0" applyFill="0" applyBorder="0" applyAlignment="0" applyProtection="0"/>
    <xf numFmtId="178" fontId="121" fillId="0" borderId="0" applyFont="0" applyFill="0" applyBorder="0" applyAlignment="0" applyProtection="0"/>
    <xf numFmtId="178" fontId="121" fillId="0" borderId="0" applyFont="0" applyFill="0" applyBorder="0" applyAlignment="0" applyProtection="0"/>
    <xf numFmtId="178" fontId="121" fillId="0" borderId="0" applyFont="0" applyFill="0" applyBorder="0" applyAlignment="0" applyProtection="0"/>
    <xf numFmtId="178" fontId="121" fillId="0" borderId="0" applyFont="0" applyFill="0" applyBorder="0" applyAlignment="0" applyProtection="0"/>
    <xf numFmtId="178" fontId="121" fillId="0" borderId="0" applyFont="0" applyFill="0" applyBorder="0" applyAlignment="0" applyProtection="0"/>
    <xf numFmtId="178" fontId="121" fillId="0" borderId="0" applyFont="0" applyFill="0" applyBorder="0" applyAlignment="0" applyProtection="0"/>
    <xf numFmtId="178" fontId="121" fillId="0" borderId="0" applyFont="0" applyFill="0" applyBorder="0" applyAlignment="0" applyProtection="0"/>
    <xf numFmtId="178" fontId="121" fillId="0" borderId="0" applyFont="0" applyFill="0" applyBorder="0" applyAlignment="0" applyProtection="0"/>
    <xf numFmtId="178" fontId="121" fillId="0" borderId="0" applyFont="0" applyFill="0" applyBorder="0" applyAlignment="0" applyProtection="0"/>
    <xf numFmtId="178" fontId="121" fillId="0" borderId="0" applyFont="0" applyFill="0" applyBorder="0" applyAlignment="0" applyProtection="0"/>
    <xf numFmtId="178" fontId="121" fillId="0" borderId="0" applyFont="0" applyFill="0" applyBorder="0" applyAlignment="0" applyProtection="0"/>
    <xf numFmtId="178" fontId="121" fillId="0" borderId="0" applyFont="0" applyFill="0" applyBorder="0" applyAlignment="0" applyProtection="0"/>
    <xf numFmtId="178" fontId="121" fillId="0" borderId="0" applyFont="0" applyFill="0" applyBorder="0" applyAlignment="0" applyProtection="0"/>
    <xf numFmtId="178" fontId="121" fillId="0" borderId="0" applyFont="0" applyFill="0" applyBorder="0" applyAlignment="0" applyProtection="0"/>
    <xf numFmtId="178" fontId="121" fillId="0" borderId="0" applyFont="0" applyFill="0" applyBorder="0" applyAlignment="0" applyProtection="0"/>
    <xf numFmtId="178" fontId="121" fillId="0" borderId="0" applyFont="0" applyFill="0" applyBorder="0" applyAlignment="0" applyProtection="0"/>
    <xf numFmtId="178" fontId="121" fillId="0" borderId="0" applyFont="0" applyFill="0" applyBorder="0" applyAlignment="0" applyProtection="0"/>
    <xf numFmtId="178" fontId="121" fillId="0" borderId="0" applyFont="0" applyFill="0" applyBorder="0" applyAlignment="0" applyProtection="0"/>
    <xf numFmtId="178" fontId="121" fillId="0" borderId="0" applyFont="0" applyFill="0" applyBorder="0" applyAlignment="0" applyProtection="0"/>
    <xf numFmtId="178" fontId="121" fillId="0" borderId="0" applyFont="0" applyFill="0" applyBorder="0" applyAlignment="0" applyProtection="0"/>
    <xf numFmtId="178" fontId="121" fillId="0" borderId="0" applyFont="0" applyFill="0" applyBorder="0" applyAlignment="0" applyProtection="0"/>
    <xf numFmtId="178" fontId="121" fillId="0" borderId="0" applyFont="0" applyFill="0" applyBorder="0" applyAlignment="0" applyProtection="0"/>
    <xf numFmtId="178" fontId="121" fillId="0" borderId="0" applyFont="0" applyFill="0" applyBorder="0" applyAlignment="0" applyProtection="0"/>
    <xf numFmtId="178" fontId="121" fillId="0" borderId="0" applyFont="0" applyFill="0" applyBorder="0" applyAlignment="0" applyProtection="0"/>
    <xf numFmtId="178" fontId="121" fillId="0" borderId="0" applyFont="0" applyFill="0" applyBorder="0" applyAlignment="0" applyProtection="0"/>
    <xf numFmtId="178" fontId="121" fillId="0" borderId="0" applyFont="0" applyFill="0" applyBorder="0" applyAlignment="0" applyProtection="0"/>
    <xf numFmtId="178" fontId="121" fillId="0" borderId="0" applyFont="0" applyFill="0" applyBorder="0" applyAlignment="0" applyProtection="0"/>
    <xf numFmtId="178" fontId="121" fillId="0" borderId="0" applyFont="0" applyFill="0" applyBorder="0" applyAlignment="0" applyProtection="0"/>
    <xf numFmtId="178" fontId="121" fillId="0" borderId="0" applyFont="0" applyFill="0" applyBorder="0" applyAlignment="0" applyProtection="0"/>
    <xf numFmtId="178" fontId="121" fillId="0" borderId="0" applyFont="0" applyFill="0" applyBorder="0" applyAlignment="0" applyProtection="0"/>
    <xf numFmtId="178" fontId="121" fillId="0" borderId="0" applyFont="0" applyFill="0" applyBorder="0" applyAlignment="0" applyProtection="0"/>
    <xf numFmtId="178" fontId="121" fillId="0" borderId="0" applyFont="0" applyFill="0" applyBorder="0" applyAlignment="0" applyProtection="0"/>
    <xf numFmtId="178" fontId="121" fillId="0" borderId="0" applyFont="0" applyFill="0" applyBorder="0" applyAlignment="0" applyProtection="0"/>
    <xf numFmtId="178" fontId="121" fillId="0" borderId="0" applyFont="0" applyFill="0" applyBorder="0" applyAlignment="0" applyProtection="0"/>
    <xf numFmtId="178" fontId="121" fillId="0" borderId="0" applyFont="0" applyFill="0" applyBorder="0" applyAlignment="0" applyProtection="0"/>
    <xf numFmtId="178" fontId="121" fillId="0" borderId="0" applyFont="0" applyFill="0" applyBorder="0" applyAlignment="0" applyProtection="0"/>
    <xf numFmtId="178" fontId="121" fillId="0" borderId="0" applyFont="0" applyFill="0" applyBorder="0" applyAlignment="0" applyProtection="0"/>
    <xf numFmtId="178" fontId="121" fillId="0" borderId="0" applyFont="0" applyFill="0" applyBorder="0" applyAlignment="0" applyProtection="0"/>
    <xf numFmtId="178" fontId="121" fillId="0" borderId="0" applyFont="0" applyFill="0" applyBorder="0" applyAlignment="0" applyProtection="0"/>
    <xf numFmtId="178" fontId="121" fillId="0" borderId="0" applyFont="0" applyFill="0" applyBorder="0" applyAlignment="0" applyProtection="0"/>
    <xf numFmtId="178" fontId="121" fillId="0" borderId="0" applyFont="0" applyFill="0" applyBorder="0" applyAlignment="0" applyProtection="0"/>
    <xf numFmtId="178" fontId="121" fillId="0" borderId="0" applyFont="0" applyFill="0" applyBorder="0" applyAlignment="0" applyProtection="0"/>
    <xf numFmtId="178" fontId="121" fillId="0" borderId="0" applyFont="0" applyFill="0" applyBorder="0" applyAlignment="0" applyProtection="0"/>
    <xf numFmtId="178" fontId="121" fillId="0" borderId="0" applyFont="0" applyFill="0" applyBorder="0" applyAlignment="0" applyProtection="0"/>
    <xf numFmtId="178" fontId="121" fillId="0" borderId="0" applyFont="0" applyFill="0" applyBorder="0" applyAlignment="0" applyProtection="0"/>
    <xf numFmtId="178" fontId="121" fillId="0" borderId="0" applyFont="0" applyFill="0" applyBorder="0" applyAlignment="0" applyProtection="0"/>
    <xf numFmtId="178" fontId="121" fillId="0" borderId="0" applyFont="0" applyFill="0" applyBorder="0" applyAlignment="0" applyProtection="0"/>
    <xf numFmtId="178" fontId="121" fillId="0" borderId="0" applyFont="0" applyFill="0" applyBorder="0" applyAlignment="0" applyProtection="0"/>
    <xf numFmtId="178" fontId="121" fillId="0" borderId="0" applyFont="0" applyFill="0" applyBorder="0" applyAlignment="0" applyProtection="0"/>
    <xf numFmtId="178" fontId="121" fillId="0" borderId="0" applyFont="0" applyFill="0" applyBorder="0" applyAlignment="0" applyProtection="0"/>
    <xf numFmtId="178" fontId="121" fillId="0" borderId="0" applyFont="0" applyFill="0" applyBorder="0" applyAlignment="0" applyProtection="0"/>
    <xf numFmtId="178" fontId="121" fillId="0" borderId="0" applyFont="0" applyFill="0" applyBorder="0" applyAlignment="0" applyProtection="0"/>
    <xf numFmtId="178" fontId="121" fillId="0" borderId="0" applyFont="0" applyFill="0" applyBorder="0" applyAlignment="0" applyProtection="0"/>
    <xf numFmtId="178" fontId="121" fillId="0" borderId="0" applyFont="0" applyFill="0" applyBorder="0" applyAlignment="0" applyProtection="0"/>
    <xf numFmtId="178" fontId="121" fillId="0" borderId="0" applyFont="0" applyFill="0" applyBorder="0" applyAlignment="0" applyProtection="0"/>
    <xf numFmtId="178" fontId="121" fillId="0" borderId="0" applyFont="0" applyFill="0" applyBorder="0" applyAlignment="0" applyProtection="0"/>
    <xf numFmtId="178" fontId="121" fillId="0" borderId="0" applyFont="0" applyFill="0" applyBorder="0" applyAlignment="0" applyProtection="0"/>
    <xf numFmtId="178" fontId="121" fillId="0" borderId="0" applyFont="0" applyFill="0" applyBorder="0" applyAlignment="0" applyProtection="0"/>
    <xf numFmtId="178" fontId="121" fillId="0" borderId="0" applyFont="0" applyFill="0" applyBorder="0" applyAlignment="0" applyProtection="0"/>
    <xf numFmtId="178" fontId="121" fillId="0" borderId="0" applyFont="0" applyFill="0" applyBorder="0" applyAlignment="0" applyProtection="0"/>
    <xf numFmtId="178" fontId="121" fillId="0" borderId="0" applyFont="0" applyFill="0" applyBorder="0" applyAlignment="0" applyProtection="0"/>
    <xf numFmtId="178" fontId="121" fillId="0" borderId="0" applyFont="0" applyFill="0" applyBorder="0" applyAlignment="0" applyProtection="0"/>
    <xf numFmtId="178" fontId="121" fillId="0" borderId="0" applyFont="0" applyFill="0" applyBorder="0" applyAlignment="0" applyProtection="0"/>
    <xf numFmtId="178" fontId="121" fillId="0" borderId="0" applyFont="0" applyFill="0" applyBorder="0" applyAlignment="0" applyProtection="0"/>
    <xf numFmtId="178" fontId="121" fillId="0" borderId="0" applyFont="0" applyFill="0" applyBorder="0" applyAlignment="0" applyProtection="0"/>
    <xf numFmtId="178" fontId="121" fillId="0" borderId="0" applyFont="0" applyFill="0" applyBorder="0" applyAlignment="0" applyProtection="0"/>
    <xf numFmtId="178" fontId="121" fillId="0" borderId="0" applyFont="0" applyFill="0" applyBorder="0" applyAlignment="0" applyProtection="0"/>
    <xf numFmtId="178" fontId="121" fillId="0" borderId="0" applyFont="0" applyFill="0" applyBorder="0" applyAlignment="0" applyProtection="0"/>
    <xf numFmtId="178" fontId="121" fillId="0" borderId="0" applyFont="0" applyFill="0" applyBorder="0" applyAlignment="0" applyProtection="0"/>
    <xf numFmtId="178" fontId="121" fillId="0" borderId="0" applyFont="0" applyFill="0" applyBorder="0" applyAlignment="0" applyProtection="0"/>
    <xf numFmtId="178" fontId="121" fillId="0" borderId="0" applyFont="0" applyFill="0" applyBorder="0" applyAlignment="0" applyProtection="0"/>
    <xf numFmtId="178" fontId="121" fillId="0" borderId="0" applyFont="0" applyFill="0" applyBorder="0" applyAlignment="0" applyProtection="0"/>
    <xf numFmtId="178" fontId="121" fillId="0" borderId="0" applyFont="0" applyFill="0" applyBorder="0" applyAlignment="0" applyProtection="0"/>
    <xf numFmtId="178" fontId="121" fillId="0" borderId="0" applyFont="0" applyFill="0" applyBorder="0" applyAlignment="0" applyProtection="0"/>
    <xf numFmtId="178" fontId="121" fillId="0" borderId="0" applyFont="0" applyFill="0" applyBorder="0" applyAlignment="0" applyProtection="0"/>
    <xf numFmtId="178" fontId="121" fillId="0" borderId="0" applyFont="0" applyFill="0" applyBorder="0" applyAlignment="0" applyProtection="0"/>
    <xf numFmtId="178" fontId="121" fillId="0" borderId="0" applyFont="0" applyFill="0" applyBorder="0" applyAlignment="0" applyProtection="0"/>
    <xf numFmtId="178" fontId="121" fillId="0" borderId="0" applyFont="0" applyFill="0" applyBorder="0" applyAlignment="0" applyProtection="0"/>
    <xf numFmtId="178" fontId="121" fillId="0" borderId="0" applyFont="0" applyFill="0" applyBorder="0" applyAlignment="0" applyProtection="0"/>
    <xf numFmtId="178" fontId="121" fillId="0" borderId="0" applyFont="0" applyFill="0" applyBorder="0" applyAlignment="0" applyProtection="0"/>
    <xf numFmtId="178" fontId="121" fillId="0" borderId="0" applyFont="0" applyFill="0" applyBorder="0" applyAlignment="0" applyProtection="0"/>
    <xf numFmtId="178" fontId="121" fillId="0" borderId="0" applyFont="0" applyFill="0" applyBorder="0" applyAlignment="0" applyProtection="0"/>
    <xf numFmtId="0" fontId="121" fillId="0" borderId="0" applyFont="0" applyFill="0" applyBorder="0" applyAlignment="0" applyProtection="0"/>
    <xf numFmtId="0" fontId="121" fillId="0" borderId="0" applyFont="0" applyFill="0" applyBorder="0" applyAlignment="0" applyProtection="0"/>
    <xf numFmtId="0" fontId="121" fillId="0" borderId="0" applyFont="0" applyFill="0" applyBorder="0" applyAlignment="0" applyProtection="0"/>
    <xf numFmtId="0" fontId="121" fillId="0" borderId="0" applyFont="0" applyFill="0" applyBorder="0" applyAlignment="0" applyProtection="0"/>
    <xf numFmtId="0" fontId="121" fillId="0" borderId="0" applyFont="0" applyFill="0" applyBorder="0" applyAlignment="0" applyProtection="0"/>
    <xf numFmtId="0" fontId="121" fillId="0" borderId="0" applyFont="0" applyFill="0" applyBorder="0" applyAlignment="0" applyProtection="0"/>
    <xf numFmtId="0" fontId="121" fillId="0" borderId="0" applyFont="0" applyFill="0" applyBorder="0" applyAlignment="0" applyProtection="0"/>
    <xf numFmtId="0" fontId="121" fillId="0" borderId="0" applyFont="0" applyFill="0" applyBorder="0" applyAlignment="0" applyProtection="0"/>
    <xf numFmtId="0" fontId="121" fillId="0" borderId="0" applyFont="0" applyFill="0" applyBorder="0" applyAlignment="0" applyProtection="0"/>
    <xf numFmtId="0" fontId="121" fillId="0" borderId="0" applyFont="0" applyFill="0" applyBorder="0" applyAlignment="0" applyProtection="0"/>
    <xf numFmtId="0" fontId="121" fillId="0" borderId="0" applyFont="0" applyFill="0" applyBorder="0" applyAlignment="0" applyProtection="0"/>
    <xf numFmtId="0" fontId="121" fillId="0" borderId="0" applyFont="0" applyFill="0" applyBorder="0" applyAlignment="0" applyProtection="0"/>
    <xf numFmtId="0" fontId="121" fillId="0" borderId="0" applyFont="0" applyFill="0" applyBorder="0" applyAlignment="0" applyProtection="0"/>
    <xf numFmtId="0" fontId="121" fillId="0" borderId="0" applyFont="0" applyFill="0" applyBorder="0" applyAlignment="0" applyProtection="0"/>
    <xf numFmtId="0" fontId="121" fillId="0" borderId="0" applyFont="0" applyFill="0" applyBorder="0" applyAlignment="0" applyProtection="0"/>
    <xf numFmtId="0" fontId="121" fillId="0" borderId="0" applyFont="0" applyFill="0" applyBorder="0" applyAlignment="0" applyProtection="0"/>
    <xf numFmtId="0" fontId="121" fillId="0" borderId="0" applyFont="0" applyFill="0" applyBorder="0" applyAlignment="0" applyProtection="0"/>
    <xf numFmtId="0" fontId="121" fillId="0" borderId="0" applyFont="0" applyFill="0" applyBorder="0" applyAlignment="0" applyProtection="0"/>
    <xf numFmtId="0" fontId="121" fillId="0" borderId="0" applyFont="0" applyFill="0" applyBorder="0" applyAlignment="0" applyProtection="0"/>
    <xf numFmtId="0" fontId="121" fillId="0" borderId="0" applyFont="0" applyFill="0" applyBorder="0" applyAlignment="0" applyProtection="0"/>
    <xf numFmtId="0" fontId="121" fillId="0" borderId="0" applyFont="0" applyFill="0" applyBorder="0" applyAlignment="0" applyProtection="0"/>
    <xf numFmtId="0" fontId="121" fillId="0" borderId="0" applyFont="0" applyFill="0" applyBorder="0" applyAlignment="0" applyProtection="0"/>
    <xf numFmtId="0" fontId="121" fillId="0" borderId="0" applyFont="0" applyFill="0" applyBorder="0" applyAlignment="0" applyProtection="0"/>
    <xf numFmtId="0" fontId="121" fillId="0" borderId="0" applyFont="0" applyFill="0" applyBorder="0" applyAlignment="0" applyProtection="0"/>
    <xf numFmtId="0" fontId="121" fillId="0" borderId="0" applyFont="0" applyFill="0" applyBorder="0" applyAlignment="0" applyProtection="0"/>
    <xf numFmtId="0" fontId="121" fillId="0" borderId="0" applyFont="0" applyFill="0" applyBorder="0" applyAlignment="0" applyProtection="0"/>
    <xf numFmtId="0" fontId="121" fillId="0" borderId="0" applyFont="0" applyFill="0" applyBorder="0" applyAlignment="0" applyProtection="0"/>
    <xf numFmtId="0" fontId="121" fillId="0" borderId="0" applyFont="0" applyFill="0" applyBorder="0" applyAlignment="0" applyProtection="0"/>
    <xf numFmtId="0" fontId="121" fillId="0" borderId="0" applyFont="0" applyFill="0" applyBorder="0" applyAlignment="0" applyProtection="0"/>
    <xf numFmtId="0" fontId="121" fillId="0" borderId="0" applyFont="0" applyFill="0" applyBorder="0" applyAlignment="0" applyProtection="0"/>
    <xf numFmtId="0" fontId="121" fillId="0" borderId="0" applyFont="0" applyFill="0" applyBorder="0" applyAlignment="0" applyProtection="0"/>
    <xf numFmtId="0" fontId="121" fillId="0" borderId="0" applyFont="0" applyFill="0" applyBorder="0" applyAlignment="0" applyProtection="0"/>
    <xf numFmtId="0" fontId="121" fillId="0" borderId="0" applyFont="0" applyFill="0" applyBorder="0" applyAlignment="0" applyProtection="0"/>
    <xf numFmtId="0" fontId="121" fillId="0" borderId="0" applyFont="0" applyFill="0" applyBorder="0" applyAlignment="0" applyProtection="0"/>
    <xf numFmtId="0" fontId="121" fillId="0" borderId="0" applyFont="0" applyFill="0" applyBorder="0" applyAlignment="0" applyProtection="0"/>
    <xf numFmtId="0" fontId="121" fillId="0" borderId="0" applyFont="0" applyFill="0" applyBorder="0" applyAlignment="0" applyProtection="0"/>
    <xf numFmtId="0" fontId="121" fillId="0" borderId="0" applyFont="0" applyFill="0" applyBorder="0" applyAlignment="0" applyProtection="0"/>
    <xf numFmtId="0" fontId="121" fillId="0" borderId="0" applyFont="0" applyFill="0" applyBorder="0" applyAlignment="0" applyProtection="0"/>
    <xf numFmtId="0" fontId="121" fillId="0" borderId="0" applyFont="0" applyFill="0" applyBorder="0" applyAlignment="0" applyProtection="0"/>
    <xf numFmtId="0" fontId="121" fillId="0" borderId="0" applyFont="0" applyFill="0" applyBorder="0" applyAlignment="0" applyProtection="0"/>
    <xf numFmtId="0" fontId="121" fillId="0" borderId="0" applyFont="0" applyFill="0" applyBorder="0" applyAlignment="0" applyProtection="0"/>
    <xf numFmtId="0" fontId="121" fillId="0" borderId="0" applyFont="0" applyFill="0" applyBorder="0" applyAlignment="0" applyProtection="0"/>
    <xf numFmtId="0" fontId="121" fillId="0" borderId="0" applyFont="0" applyFill="0" applyBorder="0" applyAlignment="0" applyProtection="0"/>
    <xf numFmtId="0" fontId="121" fillId="0" borderId="0" applyFont="0" applyFill="0" applyBorder="0" applyAlignment="0" applyProtection="0"/>
    <xf numFmtId="0" fontId="121" fillId="0" borderId="0" applyFont="0" applyFill="0" applyBorder="0" applyAlignment="0" applyProtection="0"/>
    <xf numFmtId="0" fontId="121" fillId="0" borderId="0" applyFont="0" applyFill="0" applyBorder="0" applyAlignment="0" applyProtection="0"/>
    <xf numFmtId="0" fontId="121" fillId="0" borderId="0" applyFont="0" applyFill="0" applyBorder="0" applyAlignment="0" applyProtection="0"/>
    <xf numFmtId="0" fontId="121" fillId="0" borderId="0" applyFont="0" applyFill="0" applyBorder="0" applyAlignment="0" applyProtection="0"/>
    <xf numFmtId="0" fontId="121" fillId="0" borderId="0" applyFont="0" applyFill="0" applyBorder="0" applyAlignment="0" applyProtection="0"/>
    <xf numFmtId="0" fontId="121" fillId="0" borderId="0" applyFont="0" applyFill="0" applyBorder="0" applyAlignment="0" applyProtection="0"/>
    <xf numFmtId="0" fontId="121" fillId="0" borderId="0" applyFont="0" applyFill="0" applyBorder="0" applyAlignment="0" applyProtection="0"/>
    <xf numFmtId="0" fontId="121" fillId="0" borderId="0" applyFont="0" applyFill="0" applyBorder="0" applyAlignment="0" applyProtection="0"/>
    <xf numFmtId="0" fontId="121" fillId="0" borderId="0" applyFont="0" applyFill="0" applyBorder="0" applyAlignment="0" applyProtection="0"/>
    <xf numFmtId="0" fontId="121" fillId="0" borderId="0" applyFont="0" applyFill="0" applyBorder="0" applyAlignment="0" applyProtection="0"/>
    <xf numFmtId="0" fontId="121" fillId="0" borderId="0" applyFont="0" applyFill="0" applyBorder="0" applyAlignment="0" applyProtection="0"/>
    <xf numFmtId="0" fontId="121" fillId="0" borderId="0" applyFont="0" applyFill="0" applyBorder="0" applyAlignment="0" applyProtection="0"/>
    <xf numFmtId="38" fontId="121" fillId="0" borderId="0" applyFont="0" applyFill="0" applyBorder="0" applyAlignment="0" applyProtection="0"/>
    <xf numFmtId="38" fontId="121" fillId="0" borderId="0" applyFont="0" applyFill="0" applyBorder="0" applyAlignment="0" applyProtection="0"/>
    <xf numFmtId="38" fontId="121" fillId="0" borderId="0" applyFont="0" applyFill="0" applyBorder="0" applyAlignment="0" applyProtection="0"/>
    <xf numFmtId="38" fontId="121" fillId="0" borderId="0" applyFont="0" applyFill="0" applyBorder="0" applyAlignment="0" applyProtection="0"/>
    <xf numFmtId="38" fontId="121" fillId="0" borderId="0" applyFont="0" applyFill="0" applyBorder="0" applyAlignment="0" applyProtection="0"/>
    <xf numFmtId="38" fontId="121" fillId="0" borderId="0" applyFont="0" applyFill="0" applyBorder="0" applyAlignment="0" applyProtection="0"/>
    <xf numFmtId="38" fontId="121" fillId="0" borderId="0" applyFont="0" applyFill="0" applyBorder="0" applyAlignment="0" applyProtection="0"/>
    <xf numFmtId="38" fontId="121" fillId="0" borderId="0" applyFont="0" applyFill="0" applyBorder="0" applyAlignment="0" applyProtection="0"/>
    <xf numFmtId="38" fontId="121" fillId="0" borderId="0" applyFont="0" applyFill="0" applyBorder="0" applyAlignment="0" applyProtection="0"/>
    <xf numFmtId="38" fontId="121" fillId="0" borderId="0" applyFont="0" applyFill="0" applyBorder="0" applyAlignment="0" applyProtection="0"/>
    <xf numFmtId="38" fontId="121" fillId="0" borderId="0" applyFont="0" applyFill="0" applyBorder="0" applyAlignment="0" applyProtection="0"/>
    <xf numFmtId="38" fontId="121" fillId="0" borderId="0" applyFont="0" applyFill="0" applyBorder="0" applyAlignment="0" applyProtection="0"/>
    <xf numFmtId="38" fontId="121" fillId="0" borderId="0" applyFont="0" applyFill="0" applyBorder="0" applyAlignment="0" applyProtection="0"/>
    <xf numFmtId="38" fontId="121" fillId="0" borderId="0" applyFont="0" applyFill="0" applyBorder="0" applyAlignment="0" applyProtection="0"/>
    <xf numFmtId="38" fontId="121" fillId="0" borderId="0" applyFont="0" applyFill="0" applyBorder="0" applyAlignment="0" applyProtection="0"/>
    <xf numFmtId="38" fontId="121" fillId="0" borderId="0" applyFont="0" applyFill="0" applyBorder="0" applyAlignment="0" applyProtection="0"/>
    <xf numFmtId="38" fontId="121" fillId="0" borderId="0" applyFont="0" applyFill="0" applyBorder="0" applyAlignment="0" applyProtection="0"/>
    <xf numFmtId="38" fontId="121" fillId="0" borderId="0" applyFont="0" applyFill="0" applyBorder="0" applyAlignment="0" applyProtection="0"/>
    <xf numFmtId="38" fontId="121" fillId="0" borderId="0" applyFont="0" applyFill="0" applyBorder="0" applyAlignment="0" applyProtection="0"/>
    <xf numFmtId="38" fontId="121" fillId="0" borderId="0" applyFont="0" applyFill="0" applyBorder="0" applyAlignment="0" applyProtection="0"/>
    <xf numFmtId="38" fontId="121" fillId="0" borderId="0" applyFont="0" applyFill="0" applyBorder="0" applyAlignment="0" applyProtection="0"/>
    <xf numFmtId="38" fontId="121" fillId="0" borderId="0" applyFont="0" applyFill="0" applyBorder="0" applyAlignment="0" applyProtection="0"/>
    <xf numFmtId="38" fontId="121" fillId="0" borderId="0" applyFont="0" applyFill="0" applyBorder="0" applyAlignment="0" applyProtection="0"/>
    <xf numFmtId="38" fontId="121" fillId="0" borderId="0" applyFont="0" applyFill="0" applyBorder="0" applyAlignment="0" applyProtection="0"/>
    <xf numFmtId="38" fontId="121" fillId="0" borderId="0" applyFont="0" applyFill="0" applyBorder="0" applyAlignment="0" applyProtection="0"/>
    <xf numFmtId="38" fontId="121" fillId="0" borderId="0" applyFont="0" applyFill="0" applyBorder="0" applyAlignment="0" applyProtection="0"/>
    <xf numFmtId="38" fontId="121" fillId="0" borderId="0" applyFont="0" applyFill="0" applyBorder="0" applyAlignment="0" applyProtection="0"/>
    <xf numFmtId="38" fontId="121" fillId="0" borderId="0" applyFont="0" applyFill="0" applyBorder="0" applyAlignment="0" applyProtection="0"/>
    <xf numFmtId="38" fontId="121" fillId="0" borderId="0" applyFont="0" applyFill="0" applyBorder="0" applyAlignment="0" applyProtection="0"/>
    <xf numFmtId="38" fontId="121" fillId="0" borderId="0" applyFont="0" applyFill="0" applyBorder="0" applyAlignment="0" applyProtection="0"/>
    <xf numFmtId="38" fontId="121" fillId="0" borderId="0" applyFont="0" applyFill="0" applyBorder="0" applyAlignment="0" applyProtection="0"/>
    <xf numFmtId="38" fontId="121" fillId="0" borderId="0" applyFont="0" applyFill="0" applyBorder="0" applyAlignment="0" applyProtection="0"/>
    <xf numFmtId="38" fontId="121" fillId="0" borderId="0" applyFont="0" applyFill="0" applyBorder="0" applyAlignment="0" applyProtection="0"/>
    <xf numFmtId="38" fontId="121" fillId="0" borderId="0" applyFont="0" applyFill="0" applyBorder="0" applyAlignment="0" applyProtection="0"/>
    <xf numFmtId="38" fontId="121" fillId="0" borderId="0" applyFont="0" applyFill="0" applyBorder="0" applyAlignment="0" applyProtection="0"/>
    <xf numFmtId="38" fontId="121" fillId="0" borderId="0" applyFont="0" applyFill="0" applyBorder="0" applyAlignment="0" applyProtection="0"/>
    <xf numFmtId="38" fontId="121" fillId="0" borderId="0" applyFont="0" applyFill="0" applyBorder="0" applyAlignment="0" applyProtection="0"/>
    <xf numFmtId="38" fontId="121" fillId="0" borderId="0" applyFont="0" applyFill="0" applyBorder="0" applyAlignment="0" applyProtection="0"/>
    <xf numFmtId="38" fontId="121" fillId="0" borderId="0" applyFont="0" applyFill="0" applyBorder="0" applyAlignment="0" applyProtection="0"/>
    <xf numFmtId="38" fontId="121" fillId="0" borderId="0" applyFont="0" applyFill="0" applyBorder="0" applyAlignment="0" applyProtection="0"/>
    <xf numFmtId="38" fontId="121" fillId="0" borderId="0" applyFont="0" applyFill="0" applyBorder="0" applyAlignment="0" applyProtection="0"/>
    <xf numFmtId="38" fontId="121" fillId="0" borderId="0" applyFont="0" applyFill="0" applyBorder="0" applyAlignment="0" applyProtection="0"/>
    <xf numFmtId="38" fontId="121" fillId="0" borderId="0" applyFont="0" applyFill="0" applyBorder="0" applyAlignment="0" applyProtection="0"/>
    <xf numFmtId="38" fontId="121" fillId="0" borderId="0" applyFont="0" applyFill="0" applyBorder="0" applyAlignment="0" applyProtection="0"/>
    <xf numFmtId="38" fontId="121" fillId="0" borderId="0" applyFont="0" applyFill="0" applyBorder="0" applyAlignment="0" applyProtection="0"/>
    <xf numFmtId="38" fontId="121" fillId="0" borderId="0" applyFont="0" applyFill="0" applyBorder="0" applyAlignment="0" applyProtection="0"/>
    <xf numFmtId="38" fontId="121" fillId="0" borderId="0" applyFont="0" applyFill="0" applyBorder="0" applyAlignment="0" applyProtection="0"/>
    <xf numFmtId="38" fontId="121" fillId="0" borderId="0" applyFont="0" applyFill="0" applyBorder="0" applyAlignment="0" applyProtection="0"/>
    <xf numFmtId="38" fontId="121" fillId="0" borderId="0" applyFont="0" applyFill="0" applyBorder="0" applyAlignment="0" applyProtection="0"/>
    <xf numFmtId="38" fontId="121" fillId="0" borderId="0" applyFont="0" applyFill="0" applyBorder="0" applyAlignment="0" applyProtection="0"/>
    <xf numFmtId="38" fontId="121" fillId="0" borderId="0" applyFont="0" applyFill="0" applyBorder="0" applyAlignment="0" applyProtection="0"/>
    <xf numFmtId="38" fontId="121" fillId="0" borderId="0" applyFont="0" applyFill="0" applyBorder="0" applyAlignment="0" applyProtection="0"/>
    <xf numFmtId="38" fontId="121" fillId="0" borderId="0" applyFont="0" applyFill="0" applyBorder="0" applyAlignment="0" applyProtection="0"/>
    <xf numFmtId="38" fontId="121" fillId="0" borderId="0" applyFont="0" applyFill="0" applyBorder="0" applyAlignment="0" applyProtection="0"/>
    <xf numFmtId="38" fontId="121" fillId="0" borderId="0" applyFont="0" applyFill="0" applyBorder="0" applyAlignment="0" applyProtection="0"/>
    <xf numFmtId="38" fontId="121" fillId="0" borderId="0" applyFont="0" applyFill="0" applyBorder="0" applyAlignment="0" applyProtection="0"/>
    <xf numFmtId="177" fontId="121" fillId="0" borderId="0" applyFont="0" applyFill="0" applyBorder="0" applyAlignment="0" applyProtection="0"/>
    <xf numFmtId="177" fontId="121" fillId="0" borderId="0" applyFont="0" applyFill="0" applyBorder="0" applyAlignment="0" applyProtection="0"/>
    <xf numFmtId="177" fontId="121" fillId="0" borderId="0" applyFont="0" applyFill="0" applyBorder="0" applyAlignment="0" applyProtection="0"/>
    <xf numFmtId="177" fontId="121" fillId="0" borderId="0" applyFont="0" applyFill="0" applyBorder="0" applyAlignment="0" applyProtection="0"/>
    <xf numFmtId="177" fontId="121" fillId="0" borderId="0" applyFont="0" applyFill="0" applyBorder="0" applyAlignment="0" applyProtection="0"/>
    <xf numFmtId="177" fontId="121" fillId="0" borderId="0" applyFont="0" applyFill="0" applyBorder="0" applyAlignment="0" applyProtection="0"/>
    <xf numFmtId="177" fontId="121" fillId="0" borderId="0" applyFont="0" applyFill="0" applyBorder="0" applyAlignment="0" applyProtection="0"/>
    <xf numFmtId="177" fontId="121" fillId="0" borderId="0" applyFont="0" applyFill="0" applyBorder="0" applyAlignment="0" applyProtection="0"/>
    <xf numFmtId="177" fontId="121" fillId="0" borderId="0" applyFont="0" applyFill="0" applyBorder="0" applyAlignment="0" applyProtection="0"/>
    <xf numFmtId="177" fontId="121" fillId="0" borderId="0" applyFont="0" applyFill="0" applyBorder="0" applyAlignment="0" applyProtection="0"/>
    <xf numFmtId="177" fontId="121" fillId="0" borderId="0" applyFont="0" applyFill="0" applyBorder="0" applyAlignment="0" applyProtection="0"/>
    <xf numFmtId="177" fontId="121" fillId="0" borderId="0" applyFont="0" applyFill="0" applyBorder="0" applyAlignment="0" applyProtection="0"/>
    <xf numFmtId="177" fontId="121" fillId="0" borderId="0" applyFont="0" applyFill="0" applyBorder="0" applyAlignment="0" applyProtection="0"/>
    <xf numFmtId="177" fontId="121" fillId="0" borderId="0" applyFont="0" applyFill="0" applyBorder="0" applyAlignment="0" applyProtection="0"/>
    <xf numFmtId="177" fontId="121" fillId="0" borderId="0" applyFont="0" applyFill="0" applyBorder="0" applyAlignment="0" applyProtection="0"/>
    <xf numFmtId="177" fontId="121" fillId="0" borderId="0" applyFont="0" applyFill="0" applyBorder="0" applyAlignment="0" applyProtection="0"/>
    <xf numFmtId="177" fontId="121" fillId="0" borderId="0" applyFont="0" applyFill="0" applyBorder="0" applyAlignment="0" applyProtection="0"/>
    <xf numFmtId="177" fontId="121" fillId="0" borderId="0" applyFont="0" applyFill="0" applyBorder="0" applyAlignment="0" applyProtection="0"/>
    <xf numFmtId="177" fontId="121" fillId="0" borderId="0" applyFont="0" applyFill="0" applyBorder="0" applyAlignment="0" applyProtection="0"/>
    <xf numFmtId="177" fontId="121" fillId="0" borderId="0" applyFont="0" applyFill="0" applyBorder="0" applyAlignment="0" applyProtection="0"/>
    <xf numFmtId="177" fontId="121" fillId="0" borderId="0" applyFont="0" applyFill="0" applyBorder="0" applyAlignment="0" applyProtection="0"/>
    <xf numFmtId="177" fontId="121" fillId="0" borderId="0" applyFont="0" applyFill="0" applyBorder="0" applyAlignment="0" applyProtection="0"/>
    <xf numFmtId="177" fontId="121" fillId="0" borderId="0" applyFont="0" applyFill="0" applyBorder="0" applyAlignment="0" applyProtection="0"/>
    <xf numFmtId="177" fontId="121" fillId="0" borderId="0" applyFont="0" applyFill="0" applyBorder="0" applyAlignment="0" applyProtection="0"/>
    <xf numFmtId="177" fontId="121" fillId="0" borderId="0" applyFont="0" applyFill="0" applyBorder="0" applyAlignment="0" applyProtection="0"/>
    <xf numFmtId="177" fontId="121" fillId="0" borderId="0" applyFont="0" applyFill="0" applyBorder="0" applyAlignment="0" applyProtection="0"/>
    <xf numFmtId="177" fontId="121" fillId="0" borderId="0" applyFont="0" applyFill="0" applyBorder="0" applyAlignment="0" applyProtection="0"/>
    <xf numFmtId="177" fontId="121" fillId="0" borderId="0" applyFont="0" applyFill="0" applyBorder="0" applyAlignment="0" applyProtection="0"/>
    <xf numFmtId="177" fontId="121" fillId="0" borderId="0" applyFont="0" applyFill="0" applyBorder="0" applyAlignment="0" applyProtection="0"/>
    <xf numFmtId="177" fontId="121" fillId="0" borderId="0" applyFont="0" applyFill="0" applyBorder="0" applyAlignment="0" applyProtection="0"/>
    <xf numFmtId="177" fontId="121" fillId="0" borderId="0" applyFont="0" applyFill="0" applyBorder="0" applyAlignment="0" applyProtection="0"/>
    <xf numFmtId="177" fontId="121" fillId="0" borderId="0" applyFont="0" applyFill="0" applyBorder="0" applyAlignment="0" applyProtection="0"/>
    <xf numFmtId="177" fontId="121" fillId="0" borderId="0" applyFont="0" applyFill="0" applyBorder="0" applyAlignment="0" applyProtection="0"/>
    <xf numFmtId="177" fontId="121" fillId="0" borderId="0" applyFont="0" applyFill="0" applyBorder="0" applyAlignment="0" applyProtection="0"/>
    <xf numFmtId="177" fontId="121" fillId="0" borderId="0" applyFont="0" applyFill="0" applyBorder="0" applyAlignment="0" applyProtection="0"/>
    <xf numFmtId="177" fontId="121" fillId="0" borderId="0" applyFont="0" applyFill="0" applyBorder="0" applyAlignment="0" applyProtection="0"/>
    <xf numFmtId="177" fontId="121" fillId="0" borderId="0" applyFont="0" applyFill="0" applyBorder="0" applyAlignment="0" applyProtection="0"/>
    <xf numFmtId="177" fontId="121" fillId="0" borderId="0" applyFont="0" applyFill="0" applyBorder="0" applyAlignment="0" applyProtection="0"/>
    <xf numFmtId="177" fontId="121" fillId="0" borderId="0" applyFont="0" applyFill="0" applyBorder="0" applyAlignment="0" applyProtection="0"/>
    <xf numFmtId="177" fontId="121" fillId="0" borderId="0" applyFont="0" applyFill="0" applyBorder="0" applyAlignment="0" applyProtection="0"/>
    <xf numFmtId="177" fontId="121" fillId="0" borderId="0" applyFont="0" applyFill="0" applyBorder="0" applyAlignment="0" applyProtection="0"/>
    <xf numFmtId="177" fontId="121" fillId="0" borderId="0" applyFont="0" applyFill="0" applyBorder="0" applyAlignment="0" applyProtection="0"/>
    <xf numFmtId="177" fontId="121" fillId="0" borderId="0" applyFont="0" applyFill="0" applyBorder="0" applyAlignment="0" applyProtection="0"/>
    <xf numFmtId="177" fontId="121" fillId="0" borderId="0" applyFont="0" applyFill="0" applyBorder="0" applyAlignment="0" applyProtection="0"/>
    <xf numFmtId="177" fontId="121" fillId="0" borderId="0" applyFont="0" applyFill="0" applyBorder="0" applyAlignment="0" applyProtection="0"/>
    <xf numFmtId="177" fontId="121" fillId="0" borderId="0" applyFont="0" applyFill="0" applyBorder="0" applyAlignment="0" applyProtection="0"/>
    <xf numFmtId="177" fontId="121" fillId="0" borderId="0" applyFont="0" applyFill="0" applyBorder="0" applyAlignment="0" applyProtection="0"/>
    <xf numFmtId="177" fontId="121" fillId="0" borderId="0" applyFont="0" applyFill="0" applyBorder="0" applyAlignment="0" applyProtection="0"/>
    <xf numFmtId="177" fontId="121" fillId="0" borderId="0" applyFont="0" applyFill="0" applyBorder="0" applyAlignment="0" applyProtection="0"/>
    <xf numFmtId="177" fontId="121" fillId="0" borderId="0" applyFont="0" applyFill="0" applyBorder="0" applyAlignment="0" applyProtection="0"/>
    <xf numFmtId="177" fontId="121" fillId="0" borderId="0" applyFont="0" applyFill="0" applyBorder="0" applyAlignment="0" applyProtection="0"/>
    <xf numFmtId="177" fontId="121" fillId="0" borderId="0" applyFont="0" applyFill="0" applyBorder="0" applyAlignment="0" applyProtection="0"/>
    <xf numFmtId="177" fontId="121" fillId="0" borderId="0" applyFont="0" applyFill="0" applyBorder="0" applyAlignment="0" applyProtection="0"/>
    <xf numFmtId="177" fontId="121" fillId="0" borderId="0" applyFont="0" applyFill="0" applyBorder="0" applyAlignment="0" applyProtection="0"/>
    <xf numFmtId="177" fontId="121" fillId="0" borderId="0" applyFont="0" applyFill="0" applyBorder="0" applyAlignment="0" applyProtection="0"/>
    <xf numFmtId="177" fontId="121" fillId="0" borderId="0" applyFont="0" applyFill="0" applyBorder="0" applyAlignment="0" applyProtection="0"/>
    <xf numFmtId="40" fontId="121" fillId="0" borderId="0" applyFont="0" applyFill="0" applyBorder="0" applyAlignment="0" applyProtection="0"/>
    <xf numFmtId="40" fontId="121" fillId="0" borderId="0" applyFont="0" applyFill="0" applyBorder="0" applyAlignment="0" applyProtection="0"/>
    <xf numFmtId="40" fontId="121" fillId="0" borderId="0" applyFont="0" applyFill="0" applyBorder="0" applyAlignment="0" applyProtection="0"/>
    <xf numFmtId="40" fontId="121" fillId="0" borderId="0" applyFont="0" applyFill="0" applyBorder="0" applyAlignment="0" applyProtection="0"/>
    <xf numFmtId="40" fontId="121" fillId="0" borderId="0" applyFont="0" applyFill="0" applyBorder="0" applyAlignment="0" applyProtection="0"/>
    <xf numFmtId="40" fontId="121" fillId="0" borderId="0" applyFont="0" applyFill="0" applyBorder="0" applyAlignment="0" applyProtection="0"/>
    <xf numFmtId="40" fontId="121" fillId="0" borderId="0" applyFont="0" applyFill="0" applyBorder="0" applyAlignment="0" applyProtection="0"/>
    <xf numFmtId="40" fontId="121" fillId="0" borderId="0" applyFont="0" applyFill="0" applyBorder="0" applyAlignment="0" applyProtection="0"/>
    <xf numFmtId="40" fontId="121" fillId="0" borderId="0" applyFont="0" applyFill="0" applyBorder="0" applyAlignment="0" applyProtection="0"/>
    <xf numFmtId="40" fontId="121" fillId="0" borderId="0" applyFont="0" applyFill="0" applyBorder="0" applyAlignment="0" applyProtection="0"/>
    <xf numFmtId="40" fontId="121" fillId="0" borderId="0" applyFont="0" applyFill="0" applyBorder="0" applyAlignment="0" applyProtection="0"/>
    <xf numFmtId="40" fontId="121" fillId="0" borderId="0" applyFont="0" applyFill="0" applyBorder="0" applyAlignment="0" applyProtection="0"/>
    <xf numFmtId="40" fontId="121" fillId="0" borderId="0" applyFont="0" applyFill="0" applyBorder="0" applyAlignment="0" applyProtection="0"/>
    <xf numFmtId="40" fontId="121" fillId="0" borderId="0" applyFont="0" applyFill="0" applyBorder="0" applyAlignment="0" applyProtection="0"/>
    <xf numFmtId="40" fontId="121" fillId="0" borderId="0" applyFont="0" applyFill="0" applyBorder="0" applyAlignment="0" applyProtection="0"/>
    <xf numFmtId="40" fontId="121" fillId="0" borderId="0" applyFont="0" applyFill="0" applyBorder="0" applyAlignment="0" applyProtection="0"/>
    <xf numFmtId="40" fontId="121" fillId="0" borderId="0" applyFont="0" applyFill="0" applyBorder="0" applyAlignment="0" applyProtection="0"/>
    <xf numFmtId="40" fontId="121" fillId="0" borderId="0" applyFont="0" applyFill="0" applyBorder="0" applyAlignment="0" applyProtection="0"/>
    <xf numFmtId="40" fontId="121" fillId="0" borderId="0" applyFont="0" applyFill="0" applyBorder="0" applyAlignment="0" applyProtection="0"/>
    <xf numFmtId="40" fontId="121" fillId="0" borderId="0" applyFont="0" applyFill="0" applyBorder="0" applyAlignment="0" applyProtection="0"/>
    <xf numFmtId="40" fontId="121" fillId="0" borderId="0" applyFont="0" applyFill="0" applyBorder="0" applyAlignment="0" applyProtection="0"/>
    <xf numFmtId="40" fontId="121" fillId="0" borderId="0" applyFont="0" applyFill="0" applyBorder="0" applyAlignment="0" applyProtection="0"/>
    <xf numFmtId="40" fontId="121" fillId="0" borderId="0" applyFont="0" applyFill="0" applyBorder="0" applyAlignment="0" applyProtection="0"/>
    <xf numFmtId="40" fontId="121" fillId="0" borderId="0" applyFont="0" applyFill="0" applyBorder="0" applyAlignment="0" applyProtection="0"/>
    <xf numFmtId="40" fontId="121" fillId="0" borderId="0" applyFont="0" applyFill="0" applyBorder="0" applyAlignment="0" applyProtection="0"/>
    <xf numFmtId="40" fontId="121" fillId="0" borderId="0" applyFont="0" applyFill="0" applyBorder="0" applyAlignment="0" applyProtection="0"/>
    <xf numFmtId="40" fontId="121" fillId="0" borderId="0" applyFont="0" applyFill="0" applyBorder="0" applyAlignment="0" applyProtection="0"/>
    <xf numFmtId="40" fontId="121" fillId="0" borderId="0" applyFont="0" applyFill="0" applyBorder="0" applyAlignment="0" applyProtection="0"/>
    <xf numFmtId="40" fontId="121" fillId="0" borderId="0" applyFont="0" applyFill="0" applyBorder="0" applyAlignment="0" applyProtection="0"/>
    <xf numFmtId="40" fontId="121" fillId="0" borderId="0" applyFont="0" applyFill="0" applyBorder="0" applyAlignment="0" applyProtection="0"/>
    <xf numFmtId="40" fontId="121" fillId="0" borderId="0" applyFont="0" applyFill="0" applyBorder="0" applyAlignment="0" applyProtection="0"/>
    <xf numFmtId="40" fontId="121" fillId="0" borderId="0" applyFont="0" applyFill="0" applyBorder="0" applyAlignment="0" applyProtection="0"/>
    <xf numFmtId="40" fontId="121" fillId="0" borderId="0" applyFont="0" applyFill="0" applyBorder="0" applyAlignment="0" applyProtection="0"/>
    <xf numFmtId="40" fontId="121" fillId="0" borderId="0" applyFont="0" applyFill="0" applyBorder="0" applyAlignment="0" applyProtection="0"/>
    <xf numFmtId="40" fontId="121" fillId="0" borderId="0" applyFont="0" applyFill="0" applyBorder="0" applyAlignment="0" applyProtection="0"/>
    <xf numFmtId="40" fontId="121" fillId="0" borderId="0" applyFont="0" applyFill="0" applyBorder="0" applyAlignment="0" applyProtection="0"/>
    <xf numFmtId="40" fontId="121" fillId="0" borderId="0" applyFont="0" applyFill="0" applyBorder="0" applyAlignment="0" applyProtection="0"/>
    <xf numFmtId="40" fontId="121" fillId="0" borderId="0" applyFont="0" applyFill="0" applyBorder="0" applyAlignment="0" applyProtection="0"/>
    <xf numFmtId="40" fontId="121" fillId="0" borderId="0" applyFont="0" applyFill="0" applyBorder="0" applyAlignment="0" applyProtection="0"/>
    <xf numFmtId="40" fontId="121" fillId="0" borderId="0" applyFont="0" applyFill="0" applyBorder="0" applyAlignment="0" applyProtection="0"/>
    <xf numFmtId="40" fontId="121" fillId="0" borderId="0" applyFont="0" applyFill="0" applyBorder="0" applyAlignment="0" applyProtection="0"/>
    <xf numFmtId="40" fontId="121" fillId="0" borderId="0" applyFont="0" applyFill="0" applyBorder="0" applyAlignment="0" applyProtection="0"/>
    <xf numFmtId="40" fontId="121" fillId="0" borderId="0" applyFont="0" applyFill="0" applyBorder="0" applyAlignment="0" applyProtection="0"/>
    <xf numFmtId="40" fontId="121" fillId="0" borderId="0" applyFont="0" applyFill="0" applyBorder="0" applyAlignment="0" applyProtection="0"/>
    <xf numFmtId="40" fontId="121" fillId="0" borderId="0" applyFont="0" applyFill="0" applyBorder="0" applyAlignment="0" applyProtection="0"/>
    <xf numFmtId="40" fontId="121" fillId="0" borderId="0" applyFont="0" applyFill="0" applyBorder="0" applyAlignment="0" applyProtection="0"/>
    <xf numFmtId="40" fontId="121" fillId="0" borderId="0" applyFont="0" applyFill="0" applyBorder="0" applyAlignment="0" applyProtection="0"/>
    <xf numFmtId="40" fontId="121" fillId="0" borderId="0" applyFont="0" applyFill="0" applyBorder="0" applyAlignment="0" applyProtection="0"/>
    <xf numFmtId="40" fontId="121" fillId="0" borderId="0" applyFont="0" applyFill="0" applyBorder="0" applyAlignment="0" applyProtection="0"/>
    <xf numFmtId="40" fontId="121" fillId="0" borderId="0" applyFont="0" applyFill="0" applyBorder="0" applyAlignment="0" applyProtection="0"/>
    <xf numFmtId="40" fontId="121" fillId="0" borderId="0" applyFont="0" applyFill="0" applyBorder="0" applyAlignment="0" applyProtection="0"/>
    <xf numFmtId="40" fontId="121" fillId="0" borderId="0" applyFont="0" applyFill="0" applyBorder="0" applyAlignment="0" applyProtection="0"/>
    <xf numFmtId="40" fontId="121" fillId="0" borderId="0" applyFont="0" applyFill="0" applyBorder="0" applyAlignment="0" applyProtection="0"/>
    <xf numFmtId="40" fontId="121" fillId="0" borderId="0" applyFont="0" applyFill="0" applyBorder="0" applyAlignment="0" applyProtection="0"/>
    <xf numFmtId="40" fontId="121" fillId="0" borderId="0" applyFont="0" applyFill="0" applyBorder="0" applyAlignment="0" applyProtection="0"/>
    <xf numFmtId="40" fontId="121" fillId="0" borderId="0" applyFont="0" applyFill="0" applyBorder="0" applyAlignment="0" applyProtection="0"/>
    <xf numFmtId="188" fontId="121" fillId="0" borderId="0" applyFont="0" applyFill="0" applyBorder="0" applyAlignment="0" applyProtection="0"/>
    <xf numFmtId="188" fontId="121" fillId="0" borderId="0" applyFont="0" applyFill="0" applyBorder="0" applyAlignment="0" applyProtection="0"/>
    <xf numFmtId="188" fontId="121" fillId="0" borderId="0" applyFont="0" applyFill="0" applyBorder="0" applyAlignment="0" applyProtection="0"/>
    <xf numFmtId="188" fontId="121" fillId="0" borderId="0" applyFont="0" applyFill="0" applyBorder="0" applyAlignment="0" applyProtection="0"/>
    <xf numFmtId="188" fontId="121" fillId="0" borderId="0" applyFont="0" applyFill="0" applyBorder="0" applyAlignment="0" applyProtection="0"/>
    <xf numFmtId="188" fontId="121" fillId="0" borderId="0" applyFont="0" applyFill="0" applyBorder="0" applyAlignment="0" applyProtection="0"/>
    <xf numFmtId="188" fontId="121" fillId="0" borderId="0" applyFont="0" applyFill="0" applyBorder="0" applyAlignment="0" applyProtection="0"/>
    <xf numFmtId="188" fontId="121" fillId="0" borderId="0" applyFont="0" applyFill="0" applyBorder="0" applyAlignment="0" applyProtection="0"/>
    <xf numFmtId="188" fontId="121" fillId="0" borderId="0" applyFont="0" applyFill="0" applyBorder="0" applyAlignment="0" applyProtection="0"/>
    <xf numFmtId="188" fontId="121" fillId="0" borderId="0" applyFont="0" applyFill="0" applyBorder="0" applyAlignment="0" applyProtection="0"/>
    <xf numFmtId="188" fontId="121" fillId="0" borderId="0" applyFont="0" applyFill="0" applyBorder="0" applyAlignment="0" applyProtection="0"/>
    <xf numFmtId="188" fontId="121" fillId="0" borderId="0" applyFont="0" applyFill="0" applyBorder="0" applyAlignment="0" applyProtection="0"/>
    <xf numFmtId="188" fontId="121" fillId="0" borderId="0" applyFont="0" applyFill="0" applyBorder="0" applyAlignment="0" applyProtection="0"/>
    <xf numFmtId="188" fontId="121" fillId="0" borderId="0" applyFont="0" applyFill="0" applyBorder="0" applyAlignment="0" applyProtection="0"/>
    <xf numFmtId="188" fontId="121" fillId="0" borderId="0" applyFont="0" applyFill="0" applyBorder="0" applyAlignment="0" applyProtection="0"/>
    <xf numFmtId="188" fontId="121" fillId="0" borderId="0" applyFont="0" applyFill="0" applyBorder="0" applyAlignment="0" applyProtection="0"/>
    <xf numFmtId="188" fontId="121" fillId="0" borderId="0" applyFont="0" applyFill="0" applyBorder="0" applyAlignment="0" applyProtection="0"/>
    <xf numFmtId="188" fontId="121" fillId="0" borderId="0" applyFont="0" applyFill="0" applyBorder="0" applyAlignment="0" applyProtection="0"/>
    <xf numFmtId="188" fontId="121" fillId="0" borderId="0" applyFont="0" applyFill="0" applyBorder="0" applyAlignment="0" applyProtection="0"/>
    <xf numFmtId="188" fontId="121" fillId="0" borderId="0" applyFont="0" applyFill="0" applyBorder="0" applyAlignment="0" applyProtection="0"/>
    <xf numFmtId="188" fontId="121" fillId="0" borderId="0" applyFont="0" applyFill="0" applyBorder="0" applyAlignment="0" applyProtection="0"/>
    <xf numFmtId="188" fontId="121" fillId="0" borderId="0" applyFont="0" applyFill="0" applyBorder="0" applyAlignment="0" applyProtection="0"/>
    <xf numFmtId="188" fontId="121" fillId="0" borderId="0" applyFont="0" applyFill="0" applyBorder="0" applyAlignment="0" applyProtection="0"/>
    <xf numFmtId="188" fontId="121" fillId="0" borderId="0" applyFont="0" applyFill="0" applyBorder="0" applyAlignment="0" applyProtection="0"/>
    <xf numFmtId="188" fontId="121" fillId="0" borderId="0" applyFont="0" applyFill="0" applyBorder="0" applyAlignment="0" applyProtection="0"/>
    <xf numFmtId="188" fontId="121" fillId="0" borderId="0" applyFont="0" applyFill="0" applyBorder="0" applyAlignment="0" applyProtection="0"/>
    <xf numFmtId="188" fontId="121" fillId="0" borderId="0" applyFont="0" applyFill="0" applyBorder="0" applyAlignment="0" applyProtection="0"/>
    <xf numFmtId="188" fontId="121" fillId="0" borderId="0" applyFont="0" applyFill="0" applyBorder="0" applyAlignment="0" applyProtection="0"/>
    <xf numFmtId="188" fontId="121" fillId="0" borderId="0" applyFont="0" applyFill="0" applyBorder="0" applyAlignment="0" applyProtection="0"/>
    <xf numFmtId="188" fontId="121" fillId="0" borderId="0" applyFont="0" applyFill="0" applyBorder="0" applyAlignment="0" applyProtection="0"/>
    <xf numFmtId="188" fontId="121" fillId="0" borderId="0" applyFont="0" applyFill="0" applyBorder="0" applyAlignment="0" applyProtection="0"/>
    <xf numFmtId="188" fontId="121" fillId="0" borderId="0" applyFont="0" applyFill="0" applyBorder="0" applyAlignment="0" applyProtection="0"/>
    <xf numFmtId="188" fontId="121" fillId="0" borderId="0" applyFont="0" applyFill="0" applyBorder="0" applyAlignment="0" applyProtection="0"/>
    <xf numFmtId="188" fontId="121" fillId="0" borderId="0" applyFont="0" applyFill="0" applyBorder="0" applyAlignment="0" applyProtection="0"/>
    <xf numFmtId="188" fontId="121" fillId="0" borderId="0" applyFont="0" applyFill="0" applyBorder="0" applyAlignment="0" applyProtection="0"/>
    <xf numFmtId="188" fontId="121" fillId="0" borderId="0" applyFont="0" applyFill="0" applyBorder="0" applyAlignment="0" applyProtection="0"/>
    <xf numFmtId="188" fontId="121" fillId="0" borderId="0" applyFont="0" applyFill="0" applyBorder="0" applyAlignment="0" applyProtection="0"/>
    <xf numFmtId="188" fontId="121" fillId="0" borderId="0" applyFont="0" applyFill="0" applyBorder="0" applyAlignment="0" applyProtection="0"/>
    <xf numFmtId="188" fontId="121" fillId="0" borderId="0" applyFont="0" applyFill="0" applyBorder="0" applyAlignment="0" applyProtection="0"/>
    <xf numFmtId="188" fontId="121" fillId="0" borderId="0" applyFont="0" applyFill="0" applyBorder="0" applyAlignment="0" applyProtection="0"/>
    <xf numFmtId="188" fontId="121" fillId="0" borderId="0" applyFont="0" applyFill="0" applyBorder="0" applyAlignment="0" applyProtection="0"/>
    <xf numFmtId="188" fontId="121" fillId="0" borderId="0" applyFont="0" applyFill="0" applyBorder="0" applyAlignment="0" applyProtection="0"/>
    <xf numFmtId="188" fontId="121" fillId="0" borderId="0" applyFont="0" applyFill="0" applyBorder="0" applyAlignment="0" applyProtection="0"/>
    <xf numFmtId="188" fontId="121" fillId="0" borderId="0" applyFont="0" applyFill="0" applyBorder="0" applyAlignment="0" applyProtection="0"/>
    <xf numFmtId="188" fontId="121" fillId="0" borderId="0" applyFont="0" applyFill="0" applyBorder="0" applyAlignment="0" applyProtection="0"/>
    <xf numFmtId="188" fontId="121" fillId="0" borderId="0" applyFont="0" applyFill="0" applyBorder="0" applyAlignment="0" applyProtection="0"/>
    <xf numFmtId="188" fontId="121" fillId="0" borderId="0" applyFont="0" applyFill="0" applyBorder="0" applyAlignment="0" applyProtection="0"/>
    <xf numFmtId="188" fontId="121" fillId="0" borderId="0" applyFont="0" applyFill="0" applyBorder="0" applyAlignment="0" applyProtection="0"/>
    <xf numFmtId="188" fontId="121" fillId="0" borderId="0" applyFont="0" applyFill="0" applyBorder="0" applyAlignment="0" applyProtection="0"/>
    <xf numFmtId="188" fontId="121" fillId="0" borderId="0" applyFont="0" applyFill="0" applyBorder="0" applyAlignment="0" applyProtection="0"/>
    <xf numFmtId="188" fontId="121" fillId="0" borderId="0" applyFont="0" applyFill="0" applyBorder="0" applyAlignment="0" applyProtection="0"/>
    <xf numFmtId="188" fontId="121" fillId="0" borderId="0" applyFont="0" applyFill="0" applyBorder="0" applyAlignment="0" applyProtection="0"/>
    <xf numFmtId="188" fontId="121" fillId="0" borderId="0" applyFont="0" applyFill="0" applyBorder="0" applyAlignment="0" applyProtection="0"/>
    <xf numFmtId="188" fontId="121" fillId="0" borderId="0" applyFont="0" applyFill="0" applyBorder="0" applyAlignment="0" applyProtection="0"/>
    <xf numFmtId="188" fontId="121" fillId="0" borderId="0" applyFont="0" applyFill="0" applyBorder="0" applyAlignment="0" applyProtection="0"/>
    <xf numFmtId="188" fontId="121" fillId="0" borderId="0" applyFont="0" applyFill="0" applyBorder="0" applyAlignment="0" applyProtection="0"/>
    <xf numFmtId="188" fontId="121" fillId="0" borderId="0" applyFont="0" applyFill="0" applyBorder="0" applyAlignment="0" applyProtection="0"/>
    <xf numFmtId="188" fontId="121" fillId="0" borderId="0" applyFont="0" applyFill="0" applyBorder="0" applyAlignment="0" applyProtection="0"/>
    <xf numFmtId="188" fontId="121" fillId="0" borderId="0" applyFont="0" applyFill="0" applyBorder="0" applyAlignment="0" applyProtection="0"/>
    <xf numFmtId="188" fontId="121" fillId="0" borderId="0" applyFont="0" applyFill="0" applyBorder="0" applyAlignment="0" applyProtection="0"/>
    <xf numFmtId="188" fontId="121" fillId="0" borderId="0" applyFont="0" applyFill="0" applyBorder="0" applyAlignment="0" applyProtection="0"/>
    <xf numFmtId="188" fontId="121" fillId="0" borderId="0" applyFont="0" applyFill="0" applyBorder="0" applyAlignment="0" applyProtection="0"/>
    <xf numFmtId="188" fontId="121" fillId="0" borderId="0" applyFont="0" applyFill="0" applyBorder="0" applyAlignment="0" applyProtection="0"/>
    <xf numFmtId="188" fontId="121" fillId="0" borderId="0" applyFont="0" applyFill="0" applyBorder="0" applyAlignment="0" applyProtection="0"/>
    <xf numFmtId="188" fontId="121" fillId="0" borderId="0" applyFont="0" applyFill="0" applyBorder="0" applyAlignment="0" applyProtection="0"/>
    <xf numFmtId="188" fontId="121" fillId="0" borderId="0" applyFont="0" applyFill="0" applyBorder="0" applyAlignment="0" applyProtection="0"/>
    <xf numFmtId="188" fontId="121" fillId="0" borderId="0" applyFont="0" applyFill="0" applyBorder="0" applyAlignment="0" applyProtection="0"/>
    <xf numFmtId="188" fontId="121" fillId="0" borderId="0" applyFont="0" applyFill="0" applyBorder="0" applyAlignment="0" applyProtection="0"/>
    <xf numFmtId="188" fontId="121" fillId="0" borderId="0" applyFont="0" applyFill="0" applyBorder="0" applyAlignment="0" applyProtection="0"/>
    <xf numFmtId="188" fontId="121" fillId="0" borderId="0" applyFont="0" applyFill="0" applyBorder="0" applyAlignment="0" applyProtection="0"/>
    <xf numFmtId="188" fontId="121" fillId="0" borderId="0" applyFont="0" applyFill="0" applyBorder="0" applyAlignment="0" applyProtection="0"/>
    <xf numFmtId="188" fontId="121" fillId="0" borderId="0" applyFont="0" applyFill="0" applyBorder="0" applyAlignment="0" applyProtection="0"/>
    <xf numFmtId="188" fontId="121" fillId="0" borderId="0" applyFont="0" applyFill="0" applyBorder="0" applyAlignment="0" applyProtection="0"/>
    <xf numFmtId="188" fontId="121" fillId="0" borderId="0" applyFont="0" applyFill="0" applyBorder="0" applyAlignment="0" applyProtection="0"/>
    <xf numFmtId="188" fontId="121" fillId="0" borderId="0" applyFont="0" applyFill="0" applyBorder="0" applyAlignment="0" applyProtection="0"/>
    <xf numFmtId="188" fontId="121" fillId="0" borderId="0" applyFont="0" applyFill="0" applyBorder="0" applyAlignment="0" applyProtection="0"/>
    <xf numFmtId="188" fontId="121" fillId="0" borderId="0" applyFont="0" applyFill="0" applyBorder="0" applyAlignment="0" applyProtection="0"/>
    <xf numFmtId="188" fontId="121" fillId="0" borderId="0" applyFont="0" applyFill="0" applyBorder="0" applyAlignment="0" applyProtection="0"/>
    <xf numFmtId="188" fontId="121" fillId="0" borderId="0" applyFont="0" applyFill="0" applyBorder="0" applyAlignment="0" applyProtection="0"/>
    <xf numFmtId="188" fontId="121" fillId="0" borderId="0" applyFont="0" applyFill="0" applyBorder="0" applyAlignment="0" applyProtection="0"/>
    <xf numFmtId="188" fontId="121" fillId="0" borderId="0" applyFont="0" applyFill="0" applyBorder="0" applyAlignment="0" applyProtection="0"/>
    <xf numFmtId="188" fontId="121" fillId="0" borderId="0" applyFont="0" applyFill="0" applyBorder="0" applyAlignment="0" applyProtection="0"/>
    <xf numFmtId="188" fontId="121" fillId="0" borderId="0" applyFont="0" applyFill="0" applyBorder="0" applyAlignment="0" applyProtection="0"/>
    <xf numFmtId="188" fontId="121" fillId="0" borderId="0" applyFont="0" applyFill="0" applyBorder="0" applyAlignment="0" applyProtection="0"/>
    <xf numFmtId="188" fontId="121" fillId="0" borderId="0" applyFont="0" applyFill="0" applyBorder="0" applyAlignment="0" applyProtection="0"/>
    <xf numFmtId="188" fontId="121" fillId="0" borderId="0" applyFont="0" applyFill="0" applyBorder="0" applyAlignment="0" applyProtection="0"/>
    <xf numFmtId="188" fontId="121" fillId="0" borderId="0" applyFont="0" applyFill="0" applyBorder="0" applyAlignment="0" applyProtection="0"/>
    <xf numFmtId="188" fontId="121" fillId="0" borderId="0" applyFont="0" applyFill="0" applyBorder="0" applyAlignment="0" applyProtection="0"/>
    <xf numFmtId="188" fontId="121" fillId="0" borderId="0" applyFont="0" applyFill="0" applyBorder="0" applyAlignment="0" applyProtection="0"/>
    <xf numFmtId="188" fontId="121" fillId="0" borderId="0" applyFont="0" applyFill="0" applyBorder="0" applyAlignment="0" applyProtection="0"/>
    <xf numFmtId="188" fontId="121" fillId="0" borderId="0" applyFont="0" applyFill="0" applyBorder="0" applyAlignment="0" applyProtection="0"/>
    <xf numFmtId="188" fontId="121" fillId="0" borderId="0" applyFont="0" applyFill="0" applyBorder="0" applyAlignment="0" applyProtection="0"/>
    <xf numFmtId="188" fontId="121" fillId="0" borderId="0" applyFont="0" applyFill="0" applyBorder="0" applyAlignment="0" applyProtection="0"/>
    <xf numFmtId="188" fontId="121" fillId="0" borderId="0" applyFont="0" applyFill="0" applyBorder="0" applyAlignment="0" applyProtection="0"/>
    <xf numFmtId="188" fontId="121" fillId="0" borderId="0" applyFont="0" applyFill="0" applyBorder="0" applyAlignment="0" applyProtection="0"/>
    <xf numFmtId="188" fontId="121" fillId="0" borderId="0" applyFont="0" applyFill="0" applyBorder="0" applyAlignment="0" applyProtection="0"/>
    <xf numFmtId="188" fontId="121" fillId="0" borderId="0" applyFont="0" applyFill="0" applyBorder="0" applyAlignment="0" applyProtection="0"/>
    <xf numFmtId="188" fontId="121" fillId="0" borderId="0" applyFont="0" applyFill="0" applyBorder="0" applyAlignment="0" applyProtection="0"/>
    <xf numFmtId="188" fontId="121" fillId="0" borderId="0" applyFont="0" applyFill="0" applyBorder="0" applyAlignment="0" applyProtection="0"/>
    <xf numFmtId="188" fontId="121" fillId="0" borderId="0" applyFont="0" applyFill="0" applyBorder="0" applyAlignment="0" applyProtection="0"/>
    <xf numFmtId="188" fontId="121" fillId="0" borderId="0" applyFont="0" applyFill="0" applyBorder="0" applyAlignment="0" applyProtection="0"/>
    <xf numFmtId="188" fontId="121" fillId="0" borderId="0" applyFont="0" applyFill="0" applyBorder="0" applyAlignment="0" applyProtection="0"/>
    <xf numFmtId="188" fontId="121" fillId="0" borderId="0" applyFont="0" applyFill="0" applyBorder="0" applyAlignment="0" applyProtection="0"/>
    <xf numFmtId="188" fontId="121" fillId="0" borderId="0" applyFont="0" applyFill="0" applyBorder="0" applyAlignment="0" applyProtection="0"/>
    <xf numFmtId="188" fontId="121" fillId="0" borderId="0" applyFont="0" applyFill="0" applyBorder="0" applyAlignment="0" applyProtection="0"/>
    <xf numFmtId="188" fontId="121" fillId="0" borderId="0" applyFont="0" applyFill="0" applyBorder="0" applyAlignment="0" applyProtection="0"/>
    <xf numFmtId="188" fontId="121" fillId="0" borderId="0" applyFont="0" applyFill="0" applyBorder="0" applyAlignment="0" applyProtection="0"/>
    <xf numFmtId="188" fontId="121" fillId="0" borderId="0" applyFont="0" applyFill="0" applyBorder="0" applyAlignment="0" applyProtection="0"/>
    <xf numFmtId="188" fontId="121" fillId="0" borderId="0" applyFont="0" applyFill="0" applyBorder="0" applyAlignment="0" applyProtection="0"/>
    <xf numFmtId="188" fontId="121" fillId="0" borderId="0" applyFont="0" applyFill="0" applyBorder="0" applyAlignment="0" applyProtection="0"/>
    <xf numFmtId="188" fontId="121" fillId="0" borderId="0" applyFont="0" applyFill="0" applyBorder="0" applyAlignment="0" applyProtection="0"/>
    <xf numFmtId="188" fontId="121" fillId="0" borderId="0" applyFont="0" applyFill="0" applyBorder="0" applyAlignment="0" applyProtection="0"/>
    <xf numFmtId="0" fontId="121" fillId="0" borderId="0" applyFont="0" applyFill="0" applyBorder="0" applyAlignment="0" applyProtection="0"/>
    <xf numFmtId="0" fontId="121" fillId="0" borderId="0" applyFont="0" applyFill="0" applyBorder="0" applyAlignment="0" applyProtection="0"/>
    <xf numFmtId="0" fontId="121" fillId="0" borderId="0" applyFont="0" applyFill="0" applyBorder="0" applyAlignment="0" applyProtection="0"/>
    <xf numFmtId="0" fontId="121" fillId="0" borderId="0" applyFont="0" applyFill="0" applyBorder="0" applyAlignment="0" applyProtection="0"/>
    <xf numFmtId="0" fontId="121" fillId="0" borderId="0" applyFont="0" applyFill="0" applyBorder="0" applyAlignment="0" applyProtection="0"/>
    <xf numFmtId="0" fontId="121" fillId="0" borderId="0" applyFont="0" applyFill="0" applyBorder="0" applyAlignment="0" applyProtection="0"/>
    <xf numFmtId="0" fontId="121" fillId="0" borderId="0" applyFont="0" applyFill="0" applyBorder="0" applyAlignment="0" applyProtection="0"/>
    <xf numFmtId="0" fontId="121" fillId="0" borderId="0" applyFont="0" applyFill="0" applyBorder="0" applyAlignment="0" applyProtection="0"/>
    <xf numFmtId="0" fontId="121" fillId="0" borderId="0" applyFont="0" applyFill="0" applyBorder="0" applyAlignment="0" applyProtection="0"/>
    <xf numFmtId="0" fontId="121" fillId="0" borderId="0" applyFont="0" applyFill="0" applyBorder="0" applyAlignment="0" applyProtection="0"/>
    <xf numFmtId="0" fontId="121" fillId="0" borderId="0" applyFont="0" applyFill="0" applyBorder="0" applyAlignment="0" applyProtection="0"/>
    <xf numFmtId="0" fontId="121" fillId="0" borderId="0" applyFont="0" applyFill="0" applyBorder="0" applyAlignment="0" applyProtection="0"/>
    <xf numFmtId="0" fontId="121" fillId="0" borderId="0" applyFont="0" applyFill="0" applyBorder="0" applyAlignment="0" applyProtection="0"/>
    <xf numFmtId="0" fontId="121" fillId="0" borderId="0" applyFont="0" applyFill="0" applyBorder="0" applyAlignment="0" applyProtection="0"/>
    <xf numFmtId="0" fontId="121" fillId="0" borderId="0" applyFont="0" applyFill="0" applyBorder="0" applyAlignment="0" applyProtection="0"/>
    <xf numFmtId="0" fontId="121" fillId="0" borderId="0" applyFont="0" applyFill="0" applyBorder="0" applyAlignment="0" applyProtection="0"/>
    <xf numFmtId="0" fontId="121" fillId="0" borderId="0" applyFont="0" applyFill="0" applyBorder="0" applyAlignment="0" applyProtection="0"/>
    <xf numFmtId="0" fontId="121" fillId="0" borderId="0" applyFont="0" applyFill="0" applyBorder="0" applyAlignment="0" applyProtection="0"/>
    <xf numFmtId="0" fontId="121" fillId="0" borderId="0" applyFont="0" applyFill="0" applyBorder="0" applyAlignment="0" applyProtection="0"/>
    <xf numFmtId="0" fontId="121" fillId="0" borderId="0" applyFont="0" applyFill="0" applyBorder="0" applyAlignment="0" applyProtection="0"/>
    <xf numFmtId="0" fontId="121" fillId="0" borderId="0" applyFont="0" applyFill="0" applyBorder="0" applyAlignment="0" applyProtection="0"/>
    <xf numFmtId="0" fontId="121" fillId="0" borderId="0" applyFont="0" applyFill="0" applyBorder="0" applyAlignment="0" applyProtection="0"/>
    <xf numFmtId="0" fontId="121" fillId="0" borderId="0" applyFont="0" applyFill="0" applyBorder="0" applyAlignment="0" applyProtection="0"/>
    <xf numFmtId="0" fontId="121" fillId="0" borderId="0" applyFont="0" applyFill="0" applyBorder="0" applyAlignment="0" applyProtection="0"/>
    <xf numFmtId="0" fontId="121" fillId="0" borderId="0" applyFont="0" applyFill="0" applyBorder="0" applyAlignment="0" applyProtection="0"/>
    <xf numFmtId="0" fontId="121" fillId="0" borderId="0" applyFont="0" applyFill="0" applyBorder="0" applyAlignment="0" applyProtection="0"/>
    <xf numFmtId="0" fontId="121" fillId="0" borderId="0" applyFont="0" applyFill="0" applyBorder="0" applyAlignment="0" applyProtection="0"/>
    <xf numFmtId="0" fontId="121" fillId="0" borderId="0" applyFont="0" applyFill="0" applyBorder="0" applyAlignment="0" applyProtection="0"/>
    <xf numFmtId="0" fontId="121" fillId="0" borderId="0" applyFont="0" applyFill="0" applyBorder="0" applyAlignment="0" applyProtection="0"/>
    <xf numFmtId="0" fontId="121" fillId="0" borderId="0" applyFont="0" applyFill="0" applyBorder="0" applyAlignment="0" applyProtection="0"/>
    <xf numFmtId="0" fontId="121" fillId="0" borderId="0" applyFont="0" applyFill="0" applyBorder="0" applyAlignment="0" applyProtection="0"/>
    <xf numFmtId="0" fontId="121" fillId="0" borderId="0" applyFont="0" applyFill="0" applyBorder="0" applyAlignment="0" applyProtection="0"/>
    <xf numFmtId="0" fontId="121" fillId="0" borderId="0" applyFont="0" applyFill="0" applyBorder="0" applyAlignment="0" applyProtection="0"/>
    <xf numFmtId="0" fontId="121" fillId="0" borderId="0" applyFont="0" applyFill="0" applyBorder="0" applyAlignment="0" applyProtection="0"/>
    <xf numFmtId="0" fontId="121" fillId="0" borderId="0" applyFont="0" applyFill="0" applyBorder="0" applyAlignment="0" applyProtection="0"/>
    <xf numFmtId="0" fontId="121" fillId="0" borderId="0" applyFont="0" applyFill="0" applyBorder="0" applyAlignment="0" applyProtection="0"/>
    <xf numFmtId="0" fontId="121" fillId="0" borderId="0" applyFont="0" applyFill="0" applyBorder="0" applyAlignment="0" applyProtection="0"/>
    <xf numFmtId="0" fontId="121" fillId="0" borderId="0" applyFont="0" applyFill="0" applyBorder="0" applyAlignment="0" applyProtection="0"/>
    <xf numFmtId="0" fontId="121" fillId="0" borderId="0" applyFont="0" applyFill="0" applyBorder="0" applyAlignment="0" applyProtection="0"/>
    <xf numFmtId="0" fontId="121" fillId="0" borderId="0" applyFont="0" applyFill="0" applyBorder="0" applyAlignment="0" applyProtection="0"/>
    <xf numFmtId="0" fontId="121" fillId="0" borderId="0" applyFont="0" applyFill="0" applyBorder="0" applyAlignment="0" applyProtection="0"/>
    <xf numFmtId="0" fontId="121" fillId="0" borderId="0" applyFont="0" applyFill="0" applyBorder="0" applyAlignment="0" applyProtection="0"/>
    <xf numFmtId="0" fontId="121" fillId="0" borderId="0" applyFont="0" applyFill="0" applyBorder="0" applyAlignment="0" applyProtection="0"/>
    <xf numFmtId="0" fontId="121" fillId="0" borderId="0" applyFont="0" applyFill="0" applyBorder="0" applyAlignment="0" applyProtection="0"/>
    <xf numFmtId="0" fontId="121" fillId="0" borderId="0" applyFont="0" applyFill="0" applyBorder="0" applyAlignment="0" applyProtection="0"/>
    <xf numFmtId="0" fontId="121" fillId="0" borderId="0" applyFont="0" applyFill="0" applyBorder="0" applyAlignment="0" applyProtection="0"/>
    <xf numFmtId="0" fontId="121" fillId="0" borderId="0" applyFont="0" applyFill="0" applyBorder="0" applyAlignment="0" applyProtection="0"/>
    <xf numFmtId="0" fontId="121" fillId="0" borderId="0" applyFont="0" applyFill="0" applyBorder="0" applyAlignment="0" applyProtection="0"/>
    <xf numFmtId="0" fontId="121" fillId="0" borderId="0" applyFont="0" applyFill="0" applyBorder="0" applyAlignment="0" applyProtection="0"/>
    <xf numFmtId="0" fontId="121" fillId="0" borderId="0" applyFont="0" applyFill="0" applyBorder="0" applyAlignment="0" applyProtection="0"/>
    <xf numFmtId="0" fontId="121" fillId="0" borderId="0" applyFont="0" applyFill="0" applyBorder="0" applyAlignment="0" applyProtection="0"/>
    <xf numFmtId="0" fontId="121" fillId="0" borderId="0" applyFont="0" applyFill="0" applyBorder="0" applyAlignment="0" applyProtection="0"/>
    <xf numFmtId="0" fontId="121" fillId="0" borderId="0" applyFont="0" applyFill="0" applyBorder="0" applyAlignment="0" applyProtection="0"/>
    <xf numFmtId="0" fontId="121" fillId="0" borderId="0" applyFont="0" applyFill="0" applyBorder="0" applyAlignment="0" applyProtection="0"/>
    <xf numFmtId="0" fontId="121" fillId="0" borderId="0" applyFont="0" applyFill="0" applyBorder="0" applyAlignment="0" applyProtection="0"/>
    <xf numFmtId="0" fontId="121" fillId="0" borderId="0" applyFont="0" applyFill="0" applyBorder="0" applyAlignment="0" applyProtection="0"/>
    <xf numFmtId="0" fontId="88" fillId="3" borderId="0" applyNumberFormat="0" applyBorder="0" applyAlignment="0" applyProtection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89" fillId="20" borderId="1" applyNumberFormat="0" applyAlignment="0" applyProtection="0"/>
    <xf numFmtId="0" fontId="90" fillId="21" borderId="2" applyNumberFormat="0" applyAlignment="0" applyProtection="0"/>
    <xf numFmtId="0" fontId="91" fillId="0" borderId="0" applyNumberFormat="0" applyFill="0" applyBorder="0" applyAlignment="0" applyProtection="0"/>
    <xf numFmtId="0" fontId="92" fillId="4" borderId="0" applyNumberFormat="0" applyBorder="0" applyAlignment="0" applyProtection="0"/>
    <xf numFmtId="38" fontId="125" fillId="22" borderId="0" applyNumberFormat="0" applyBorder="0" applyAlignment="0" applyProtection="0"/>
    <xf numFmtId="0" fontId="128" fillId="0" borderId="0" applyNumberFormat="0" applyFill="0" applyBorder="0" applyAlignment="0" applyProtection="0"/>
    <xf numFmtId="0" fontId="127" fillId="0" borderId="0" applyNumberFormat="0" applyFill="0" applyBorder="0" applyAlignment="0" applyProtection="0"/>
    <xf numFmtId="0" fontId="93" fillId="0" borderId="7" applyNumberFormat="0" applyFill="0" applyAlignment="0" applyProtection="0"/>
    <xf numFmtId="0" fontId="93" fillId="0" borderId="0" applyNumberFormat="0" applyFill="0" applyBorder="0" applyAlignment="0" applyProtection="0"/>
    <xf numFmtId="0" fontId="94" fillId="27" borderId="1" applyNumberFormat="0" applyAlignment="0" applyProtection="0"/>
    <xf numFmtId="0" fontId="94" fillId="27" borderId="1" applyNumberFormat="0" applyAlignment="0" applyProtection="0"/>
    <xf numFmtId="0" fontId="94" fillId="27" borderId="1" applyNumberFormat="0" applyAlignment="0" applyProtection="0"/>
    <xf numFmtId="0" fontId="94" fillId="27" borderId="1" applyNumberFormat="0" applyAlignment="0" applyProtection="0"/>
    <xf numFmtId="0" fontId="94" fillId="27" borderId="1" applyNumberFormat="0" applyAlignment="0" applyProtection="0"/>
    <xf numFmtId="0" fontId="94" fillId="27" borderId="1" applyNumberFormat="0" applyAlignment="0" applyProtection="0"/>
    <xf numFmtId="0" fontId="94" fillId="27" borderId="1" applyNumberFormat="0" applyAlignment="0" applyProtection="0"/>
    <xf numFmtId="0" fontId="94" fillId="27" borderId="1" applyNumberFormat="0" applyAlignment="0" applyProtection="0"/>
    <xf numFmtId="0" fontId="94" fillId="27" borderId="1" applyNumberFormat="0" applyAlignment="0" applyProtection="0"/>
    <xf numFmtId="0" fontId="94" fillId="27" borderId="1" applyNumberFormat="0" applyAlignment="0" applyProtection="0"/>
    <xf numFmtId="0" fontId="94" fillId="27" borderId="1" applyNumberFormat="0" applyAlignment="0" applyProtection="0"/>
    <xf numFmtId="0" fontId="94" fillId="27" borderId="1" applyNumberFormat="0" applyAlignment="0" applyProtection="0"/>
    <xf numFmtId="0" fontId="94" fillId="27" borderId="1" applyNumberFormat="0" applyAlignment="0" applyProtection="0"/>
    <xf numFmtId="0" fontId="94" fillId="27" borderId="1" applyNumberFormat="0" applyAlignment="0" applyProtection="0"/>
    <xf numFmtId="0" fontId="94" fillId="27" borderId="1" applyNumberFormat="0" applyAlignment="0" applyProtection="0"/>
    <xf numFmtId="0" fontId="94" fillId="27" borderId="1" applyNumberFormat="0" applyAlignment="0" applyProtection="0"/>
    <xf numFmtId="0" fontId="94" fillId="27" borderId="1" applyNumberFormat="0" applyAlignment="0" applyProtection="0"/>
    <xf numFmtId="0" fontId="94" fillId="27" borderId="1" applyNumberFormat="0" applyAlignment="0" applyProtection="0"/>
    <xf numFmtId="0" fontId="94" fillId="27" borderId="1" applyNumberFormat="0" applyAlignment="0" applyProtection="0"/>
    <xf numFmtId="0" fontId="94" fillId="27" borderId="1" applyNumberFormat="0" applyAlignment="0" applyProtection="0"/>
    <xf numFmtId="0" fontId="94" fillId="7" borderId="1" applyNumberFormat="0" applyAlignment="0" applyProtection="0"/>
    <xf numFmtId="0" fontId="94" fillId="7" borderId="1" applyNumberFormat="0" applyAlignment="0" applyProtection="0"/>
    <xf numFmtId="0" fontId="140" fillId="7" borderId="1" applyNumberFormat="0" applyAlignment="0" applyProtection="0">
      <alignment vertical="center"/>
    </xf>
    <xf numFmtId="0" fontId="94" fillId="27" borderId="1" applyNumberFormat="0" applyAlignment="0" applyProtection="0"/>
    <xf numFmtId="0" fontId="94" fillId="27" borderId="1" applyNumberFormat="0" applyAlignment="0" applyProtection="0"/>
    <xf numFmtId="0" fontId="94" fillId="27" borderId="1" applyNumberFormat="0" applyAlignment="0" applyProtection="0"/>
    <xf numFmtId="0" fontId="94" fillId="27" borderId="1" applyNumberFormat="0" applyAlignment="0" applyProtection="0"/>
    <xf numFmtId="0" fontId="94" fillId="27" borderId="1" applyNumberFormat="0" applyAlignment="0" applyProtection="0"/>
    <xf numFmtId="0" fontId="94" fillId="27" borderId="1" applyNumberFormat="0" applyAlignment="0" applyProtection="0"/>
    <xf numFmtId="0" fontId="95" fillId="0" borderId="9" applyNumberFormat="0" applyFill="0" applyAlignment="0" applyProtection="0"/>
    <xf numFmtId="0" fontId="28" fillId="0" borderId="85"/>
    <xf numFmtId="0" fontId="129" fillId="0" borderId="85"/>
    <xf numFmtId="0" fontId="129" fillId="0" borderId="85"/>
    <xf numFmtId="0" fontId="28" fillId="0" borderId="85"/>
    <xf numFmtId="0" fontId="28" fillId="0" borderId="85"/>
    <xf numFmtId="0" fontId="28" fillId="0" borderId="85"/>
    <xf numFmtId="0" fontId="96" fillId="25" borderId="0" applyNumberFormat="0" applyBorder="0" applyAlignment="0" applyProtection="0"/>
    <xf numFmtId="0" fontId="22" fillId="26" borderId="11" applyNumberFormat="0" applyFont="0" applyAlignment="0" applyProtection="0"/>
    <xf numFmtId="0" fontId="97" fillId="20" borderId="12" applyNumberFormat="0" applyAlignment="0" applyProtection="0"/>
    <xf numFmtId="0" fontId="176" fillId="0" borderId="0" applyFill="0" applyBorder="0" applyProtection="0">
      <alignment horizontal="centerContinuous" vertical="center"/>
    </xf>
    <xf numFmtId="0" fontId="177" fillId="22" borderId="0" applyFill="0" applyBorder="0" applyProtection="0">
      <alignment horizontal="center" vertical="center"/>
    </xf>
    <xf numFmtId="0" fontId="98" fillId="0" borderId="0" applyNumberFormat="0" applyFill="0" applyBorder="0" applyAlignment="0" applyProtection="0"/>
    <xf numFmtId="0" fontId="98" fillId="0" borderId="0" applyNumberFormat="0" applyFill="0" applyBorder="0" applyAlignment="0" applyProtection="0"/>
    <xf numFmtId="0" fontId="45" fillId="0" borderId="0" applyNumberFormat="0" applyFill="0" applyBorder="0" applyAlignment="0" applyProtection="0">
      <alignment vertical="center"/>
    </xf>
    <xf numFmtId="0" fontId="118" fillId="0" borderId="13" applyNumberFormat="0" applyFont="0" applyFill="0" applyAlignment="0" applyProtection="0"/>
    <xf numFmtId="0" fontId="99" fillId="0" borderId="0" applyNumberFormat="0" applyFill="0" applyBorder="0" applyAlignment="0" applyProtection="0"/>
    <xf numFmtId="0" fontId="160" fillId="47" borderId="0" applyNumberFormat="0" applyBorder="0" applyAlignment="0" applyProtection="0">
      <alignment vertical="center"/>
    </xf>
    <xf numFmtId="0" fontId="160" fillId="47" borderId="0" applyNumberFormat="0" applyBorder="0" applyAlignment="0" applyProtection="0">
      <alignment vertical="center"/>
    </xf>
    <xf numFmtId="0" fontId="160" fillId="48" borderId="0" applyNumberFormat="0" applyBorder="0" applyAlignment="0" applyProtection="0">
      <alignment vertical="center"/>
    </xf>
    <xf numFmtId="0" fontId="160" fillId="48" borderId="0" applyNumberFormat="0" applyBorder="0" applyAlignment="0" applyProtection="0">
      <alignment vertical="center"/>
    </xf>
    <xf numFmtId="0" fontId="160" fillId="49" borderId="0" applyNumberFormat="0" applyBorder="0" applyAlignment="0" applyProtection="0">
      <alignment vertical="center"/>
    </xf>
    <xf numFmtId="0" fontId="160" fillId="49" borderId="0" applyNumberFormat="0" applyBorder="0" applyAlignment="0" applyProtection="0">
      <alignment vertical="center"/>
    </xf>
    <xf numFmtId="0" fontId="160" fillId="50" borderId="0" applyNumberFormat="0" applyBorder="0" applyAlignment="0" applyProtection="0">
      <alignment vertical="center"/>
    </xf>
    <xf numFmtId="0" fontId="160" fillId="50" borderId="0" applyNumberFormat="0" applyBorder="0" applyAlignment="0" applyProtection="0">
      <alignment vertical="center"/>
    </xf>
    <xf numFmtId="0" fontId="160" fillId="51" borderId="0" applyNumberFormat="0" applyBorder="0" applyAlignment="0" applyProtection="0">
      <alignment vertical="center"/>
    </xf>
    <xf numFmtId="0" fontId="160" fillId="51" borderId="0" applyNumberFormat="0" applyBorder="0" applyAlignment="0" applyProtection="0">
      <alignment vertical="center"/>
    </xf>
    <xf numFmtId="0" fontId="160" fillId="52" borderId="0" applyNumberFormat="0" applyBorder="0" applyAlignment="0" applyProtection="0">
      <alignment vertical="center"/>
    </xf>
    <xf numFmtId="0" fontId="160" fillId="52" borderId="0" applyNumberFormat="0" applyBorder="0" applyAlignment="0" applyProtection="0">
      <alignment vertical="center"/>
    </xf>
    <xf numFmtId="0" fontId="161" fillId="0" borderId="0" applyNumberFormat="0" applyFill="0" applyBorder="0" applyAlignment="0" applyProtection="0">
      <alignment vertical="center"/>
    </xf>
    <xf numFmtId="0" fontId="161" fillId="0" borderId="0" applyNumberFormat="0" applyFill="0" applyBorder="0" applyAlignment="0" applyProtection="0">
      <alignment vertical="center"/>
    </xf>
    <xf numFmtId="0" fontId="31" fillId="20" borderId="1" applyNumberFormat="0" applyAlignment="0" applyProtection="0">
      <alignment vertical="center"/>
    </xf>
    <xf numFmtId="206" fontId="6" fillId="0" borderId="0">
      <protection locked="0"/>
    </xf>
    <xf numFmtId="0" fontId="163" fillId="54" borderId="0" applyNumberFormat="0" applyBorder="0" applyAlignment="0" applyProtection="0">
      <alignment vertical="center"/>
    </xf>
    <xf numFmtId="0" fontId="163" fillId="54" borderId="0" applyNumberFormat="0" applyBorder="0" applyAlignment="0" applyProtection="0">
      <alignment vertical="center"/>
    </xf>
    <xf numFmtId="0" fontId="23" fillId="26" borderId="11" applyNumberFormat="0" applyFont="0" applyAlignment="0" applyProtection="0">
      <alignment vertical="center"/>
    </xf>
    <xf numFmtId="0" fontId="23" fillId="26" borderId="11" applyNumberFormat="0" applyFont="0" applyAlignment="0" applyProtection="0">
      <alignment vertical="center"/>
    </xf>
    <xf numFmtId="0" fontId="23" fillId="26" borderId="11" applyNumberFormat="0" applyFont="0" applyAlignment="0" applyProtection="0">
      <alignment vertical="center"/>
    </xf>
    <xf numFmtId="0" fontId="23" fillId="24" borderId="11" applyNumberFormat="0" applyFont="0" applyAlignment="0" applyProtection="0">
      <alignment vertical="center"/>
    </xf>
    <xf numFmtId="9" fontId="178" fillId="22" borderId="0" applyFill="0" applyBorder="0" applyProtection="0">
      <alignment horizontal="right"/>
    </xf>
    <xf numFmtId="10" fontId="178" fillId="0" borderId="0" applyFill="0" applyBorder="0" applyProtection="0">
      <alignment horizontal="right"/>
    </xf>
    <xf numFmtId="0" fontId="164" fillId="56" borderId="0" applyNumberFormat="0" applyBorder="0" applyAlignment="0" applyProtection="0">
      <alignment vertical="center"/>
    </xf>
    <xf numFmtId="0" fontId="164" fillId="56" borderId="0" applyNumberFormat="0" applyBorder="0" applyAlignment="0" applyProtection="0">
      <alignment vertical="center"/>
    </xf>
    <xf numFmtId="0" fontId="165" fillId="0" borderId="0" applyNumberFormat="0" applyFill="0" applyBorder="0" applyAlignment="0" applyProtection="0">
      <alignment vertical="center"/>
    </xf>
    <xf numFmtId="0" fontId="165" fillId="0" borderId="0" applyNumberFormat="0" applyFill="0" applyBorder="0" applyAlignment="0" applyProtection="0">
      <alignment vertical="center"/>
    </xf>
    <xf numFmtId="0" fontId="166" fillId="57" borderId="78" applyNumberFormat="0" applyAlignment="0" applyProtection="0">
      <alignment vertical="center"/>
    </xf>
    <xf numFmtId="0" fontId="166" fillId="57" borderId="78" applyNumberFormat="0" applyAlignment="0" applyProtection="0">
      <alignment vertical="center"/>
    </xf>
    <xf numFmtId="41" fontId="22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178" fontId="23" fillId="0" borderId="0" applyFont="0" applyFill="0" applyBorder="0" applyAlignment="0" applyProtection="0"/>
    <xf numFmtId="177" fontId="23" fillId="0" borderId="0" applyProtection="0"/>
    <xf numFmtId="41" fontId="22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178" fontId="23" fillId="0" borderId="0" applyProtection="0"/>
    <xf numFmtId="177" fontId="23" fillId="0" borderId="0" applyProtection="0"/>
    <xf numFmtId="177" fontId="23" fillId="0" borderId="0" applyFont="0" applyFill="0" applyBorder="0" applyAlignment="0" applyProtection="0"/>
    <xf numFmtId="210" fontId="23" fillId="0" borderId="0" applyFont="0" applyFill="0" applyBorder="0" applyAlignment="0" applyProtection="0"/>
    <xf numFmtId="177" fontId="23" fillId="0" borderId="0" applyFont="0" applyFill="0" applyBorder="0" applyAlignment="0" applyProtection="0"/>
    <xf numFmtId="210" fontId="23" fillId="0" borderId="0" applyFont="0" applyFill="0" applyBorder="0" applyAlignment="0" applyProtection="0"/>
    <xf numFmtId="210" fontId="23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67" fillId="0" borderId="79" applyNumberFormat="0" applyFill="0" applyAlignment="0" applyProtection="0">
      <alignment vertical="center"/>
    </xf>
    <xf numFmtId="0" fontId="167" fillId="0" borderId="79" applyNumberFormat="0" applyFill="0" applyAlignment="0" applyProtection="0">
      <alignment vertical="center"/>
    </xf>
    <xf numFmtId="0" fontId="42" fillId="0" borderId="14" applyNumberFormat="0" applyFill="0" applyAlignment="0" applyProtection="0">
      <alignment vertical="center"/>
    </xf>
    <xf numFmtId="0" fontId="43" fillId="7" borderId="1" applyNumberFormat="0" applyAlignment="0" applyProtection="0">
      <alignment vertical="center"/>
    </xf>
    <xf numFmtId="207" fontId="6" fillId="0" borderId="0">
      <protection locked="0"/>
    </xf>
    <xf numFmtId="0" fontId="170" fillId="0" borderId="81" applyNumberFormat="0" applyFill="0" applyAlignment="0" applyProtection="0">
      <alignment vertical="center"/>
    </xf>
    <xf numFmtId="0" fontId="170" fillId="0" borderId="81" applyNumberFormat="0" applyFill="0" applyAlignment="0" applyProtection="0">
      <alignment vertical="center"/>
    </xf>
    <xf numFmtId="0" fontId="171" fillId="0" borderId="82" applyNumberFormat="0" applyFill="0" applyAlignment="0" applyProtection="0">
      <alignment vertical="center"/>
    </xf>
    <xf numFmtId="0" fontId="171" fillId="0" borderId="82" applyNumberFormat="0" applyFill="0" applyAlignment="0" applyProtection="0">
      <alignment vertical="center"/>
    </xf>
    <xf numFmtId="0" fontId="172" fillId="0" borderId="83" applyNumberFormat="0" applyFill="0" applyAlignment="0" applyProtection="0">
      <alignment vertical="center"/>
    </xf>
    <xf numFmtId="0" fontId="172" fillId="0" borderId="83" applyNumberFormat="0" applyFill="0" applyAlignment="0" applyProtection="0">
      <alignment vertical="center"/>
    </xf>
    <xf numFmtId="0" fontId="172" fillId="0" borderId="0" applyNumberFormat="0" applyFill="0" applyBorder="0" applyAlignment="0" applyProtection="0">
      <alignment vertical="center"/>
    </xf>
    <xf numFmtId="0" fontId="172" fillId="0" borderId="0" applyNumberFormat="0" applyFill="0" applyBorder="0" applyAlignment="0" applyProtection="0">
      <alignment vertical="center"/>
    </xf>
    <xf numFmtId="0" fontId="173" fillId="0" borderId="0" applyNumberFormat="0" applyFill="0" applyBorder="0" applyAlignment="0" applyProtection="0">
      <alignment vertical="center"/>
    </xf>
    <xf numFmtId="0" fontId="173" fillId="0" borderId="0" applyNumberFormat="0" applyFill="0" applyBorder="0" applyAlignment="0" applyProtection="0">
      <alignment vertical="center"/>
    </xf>
    <xf numFmtId="0" fontId="174" fillId="59" borderId="0" applyNumberFormat="0" applyBorder="0" applyAlignment="0" applyProtection="0">
      <alignment vertical="center"/>
    </xf>
    <xf numFmtId="0" fontId="174" fillId="59" borderId="0" applyNumberFormat="0" applyBorder="0" applyAlignment="0" applyProtection="0">
      <alignment vertical="center"/>
    </xf>
    <xf numFmtId="0" fontId="50" fillId="20" borderId="12" applyNumberFormat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209" fontId="6" fillId="22" borderId="0" applyFill="0" applyBorder="0" applyProtection="0">
      <alignment horizontal="right"/>
    </xf>
    <xf numFmtId="0" fontId="120" fillId="0" borderId="0">
      <alignment vertical="center"/>
    </xf>
    <xf numFmtId="176" fontId="23" fillId="0" borderId="0" applyFont="0" applyFill="0" applyBorder="0" applyAlignment="0" applyProtection="0"/>
    <xf numFmtId="205" fontId="6" fillId="0" borderId="0">
      <protection locked="0"/>
    </xf>
    <xf numFmtId="0" fontId="23" fillId="0" borderId="0"/>
    <xf numFmtId="0" fontId="159" fillId="0" borderId="0">
      <alignment vertical="center"/>
    </xf>
    <xf numFmtId="0" fontId="22" fillId="0" borderId="0"/>
    <xf numFmtId="0" fontId="22" fillId="0" borderId="0">
      <alignment vertical="center"/>
    </xf>
    <xf numFmtId="0" fontId="22" fillId="0" borderId="0">
      <alignment vertical="center"/>
    </xf>
    <xf numFmtId="0" fontId="22" fillId="0" borderId="0"/>
    <xf numFmtId="0" fontId="23" fillId="0" borderId="0"/>
    <xf numFmtId="0" fontId="22" fillId="0" borderId="0"/>
    <xf numFmtId="0" fontId="23" fillId="0" borderId="0"/>
    <xf numFmtId="0" fontId="179" fillId="0" borderId="0"/>
    <xf numFmtId="0" fontId="179" fillId="0" borderId="0"/>
    <xf numFmtId="0" fontId="4" fillId="0" borderId="0">
      <alignment vertical="center"/>
    </xf>
    <xf numFmtId="0" fontId="22" fillId="0" borderId="0"/>
    <xf numFmtId="0" fontId="4" fillId="0" borderId="0">
      <alignment vertical="center"/>
    </xf>
    <xf numFmtId="0" fontId="4" fillId="0" borderId="0">
      <alignment vertical="center"/>
    </xf>
    <xf numFmtId="0" fontId="23" fillId="0" borderId="0"/>
    <xf numFmtId="0" fontId="4" fillId="0" borderId="0">
      <alignment vertical="center"/>
    </xf>
    <xf numFmtId="0" fontId="23" fillId="0" borderId="0"/>
    <xf numFmtId="0" fontId="23" fillId="0" borderId="0" applyProtection="0"/>
    <xf numFmtId="0" fontId="23" fillId="0" borderId="0"/>
    <xf numFmtId="0" fontId="23" fillId="0" borderId="0" applyProtection="0"/>
    <xf numFmtId="0" fontId="23" fillId="0" borderId="0" applyProtection="0"/>
    <xf numFmtId="0" fontId="159" fillId="0" borderId="0">
      <alignment vertical="center"/>
    </xf>
    <xf numFmtId="0" fontId="159" fillId="0" borderId="0">
      <alignment vertical="center"/>
    </xf>
    <xf numFmtId="0" fontId="23" fillId="0" borderId="0"/>
    <xf numFmtId="0" fontId="52" fillId="0" borderId="0" applyNumberFormat="0" applyFill="0" applyBorder="0" applyAlignment="0" applyProtection="0">
      <alignment vertical="top"/>
      <protection locked="0"/>
    </xf>
    <xf numFmtId="204" fontId="6" fillId="0" borderId="0">
      <protection locked="0"/>
    </xf>
    <xf numFmtId="208" fontId="6" fillId="0" borderId="0">
      <protection locked="0"/>
    </xf>
  </cellStyleXfs>
  <cellXfs count="618">
    <xf numFmtId="0" fontId="0" fillId="0" borderId="0" xfId="0"/>
    <xf numFmtId="49" fontId="54" fillId="22" borderId="0" xfId="0" applyNumberFormat="1" applyFont="1" applyFill="1" applyBorder="1" applyAlignment="1" applyProtection="1">
      <alignment horizontal="center" vertical="center"/>
      <protection hidden="1"/>
    </xf>
    <xf numFmtId="0" fontId="54" fillId="22" borderId="0" xfId="0" applyFont="1" applyFill="1" applyBorder="1" applyAlignment="1" applyProtection="1">
      <alignment horizontal="center" vertical="center"/>
      <protection hidden="1"/>
    </xf>
    <xf numFmtId="49" fontId="0" fillId="22" borderId="0" xfId="0" applyNumberFormat="1" applyFill="1" applyBorder="1" applyAlignment="1" applyProtection="1">
      <alignment horizontal="center" vertical="center"/>
      <protection hidden="1"/>
    </xf>
    <xf numFmtId="0" fontId="0" fillId="22" borderId="0" xfId="0" applyFill="1" applyBorder="1" applyAlignment="1" applyProtection="1">
      <alignment horizontal="center" vertical="center"/>
      <protection hidden="1"/>
    </xf>
    <xf numFmtId="49" fontId="54" fillId="22" borderId="0" xfId="0" applyNumberFormat="1" applyFont="1" applyFill="1" applyBorder="1" applyAlignment="1" applyProtection="1">
      <alignment horizontal="left" vertical="center"/>
      <protection hidden="1"/>
    </xf>
    <xf numFmtId="49" fontId="56" fillId="22" borderId="0" xfId="0" applyNumberFormat="1" applyFont="1" applyFill="1" applyBorder="1" applyAlignment="1" applyProtection="1">
      <alignment horizontal="left" vertical="center"/>
      <protection hidden="1"/>
    </xf>
    <xf numFmtId="49" fontId="56" fillId="22" borderId="0" xfId="0" applyNumberFormat="1" applyFont="1" applyFill="1" applyBorder="1" applyAlignment="1" applyProtection="1">
      <alignment horizontal="center" vertical="center"/>
      <protection hidden="1"/>
    </xf>
    <xf numFmtId="0" fontId="56" fillId="22" borderId="0" xfId="0" applyFont="1" applyFill="1" applyBorder="1" applyAlignment="1" applyProtection="1">
      <alignment horizontal="center" vertical="center"/>
      <protection hidden="1"/>
    </xf>
    <xf numFmtId="49" fontId="56" fillId="22" borderId="0" xfId="0" applyNumberFormat="1" applyFont="1" applyFill="1" applyBorder="1" applyAlignment="1" applyProtection="1">
      <alignment horizontal="right" vertical="center"/>
      <protection hidden="1"/>
    </xf>
    <xf numFmtId="0" fontId="57" fillId="22" borderId="0" xfId="0" applyFont="1" applyFill="1" applyBorder="1" applyAlignment="1" applyProtection="1">
      <alignment horizontal="left" vertical="center"/>
      <protection hidden="1"/>
    </xf>
    <xf numFmtId="0" fontId="58" fillId="22" borderId="0" xfId="0" applyFont="1" applyFill="1" applyAlignment="1" applyProtection="1">
      <alignment horizontal="center" vertical="center"/>
      <protection hidden="1"/>
    </xf>
    <xf numFmtId="0" fontId="58" fillId="22" borderId="0" xfId="0" applyFont="1" applyFill="1" applyBorder="1" applyAlignment="1" applyProtection="1">
      <alignment horizontal="center" vertical="center"/>
      <protection hidden="1"/>
    </xf>
    <xf numFmtId="0" fontId="59" fillId="22" borderId="0" xfId="0" applyFont="1" applyFill="1" applyBorder="1" applyAlignment="1" applyProtection="1">
      <alignment horizontal="center" vertical="center"/>
      <protection hidden="1"/>
    </xf>
    <xf numFmtId="0" fontId="60" fillId="22" borderId="0" xfId="0" applyFont="1" applyFill="1" applyBorder="1" applyAlignment="1" applyProtection="1">
      <alignment horizontal="center" vertical="center"/>
      <protection hidden="1"/>
    </xf>
    <xf numFmtId="0" fontId="57" fillId="22" borderId="0" xfId="0" applyFont="1" applyFill="1" applyBorder="1" applyAlignment="1" applyProtection="1">
      <alignment horizontal="right" vertical="center"/>
      <protection hidden="1"/>
    </xf>
    <xf numFmtId="0" fontId="57" fillId="22" borderId="0" xfId="0" applyFont="1" applyFill="1" applyBorder="1" applyAlignment="1" applyProtection="1">
      <alignment horizontal="center" vertical="center"/>
      <protection hidden="1"/>
    </xf>
    <xf numFmtId="0" fontId="57" fillId="22" borderId="0" xfId="0" applyFont="1" applyFill="1" applyBorder="1" applyAlignment="1" applyProtection="1">
      <alignment horizontal="center" vertical="center" wrapText="1"/>
      <protection hidden="1"/>
    </xf>
    <xf numFmtId="0" fontId="57" fillId="22" borderId="16" xfId="0" quotePrefix="1" applyFont="1" applyFill="1" applyBorder="1" applyAlignment="1" applyProtection="1">
      <alignment horizontal="center" vertical="center"/>
      <protection hidden="1"/>
    </xf>
    <xf numFmtId="41" fontId="57" fillId="22" borderId="0" xfId="0" applyNumberFormat="1" applyFont="1" applyFill="1" applyBorder="1" applyAlignment="1" applyProtection="1">
      <alignment horizontal="right" vertical="center"/>
      <protection hidden="1"/>
    </xf>
    <xf numFmtId="41" fontId="57" fillId="22" borderId="0" xfId="0" quotePrefix="1" applyNumberFormat="1" applyFont="1" applyFill="1" applyBorder="1" applyAlignment="1" applyProtection="1">
      <alignment horizontal="center" vertical="center"/>
      <protection hidden="1"/>
    </xf>
    <xf numFmtId="41" fontId="57" fillId="22" borderId="0" xfId="0" applyNumberFormat="1" applyFont="1" applyFill="1" applyBorder="1" applyAlignment="1" applyProtection="1">
      <alignment horizontal="center" vertical="center"/>
      <protection hidden="1"/>
    </xf>
    <xf numFmtId="41" fontId="57" fillId="22" borderId="0" xfId="0" quotePrefix="1" applyNumberFormat="1" applyFont="1" applyFill="1" applyBorder="1" applyAlignment="1" applyProtection="1">
      <alignment horizontal="right" vertical="center"/>
      <protection hidden="1"/>
    </xf>
    <xf numFmtId="0" fontId="57" fillId="22" borderId="16" xfId="0" applyFont="1" applyFill="1" applyBorder="1" applyAlignment="1" applyProtection="1">
      <alignment horizontal="center" vertical="center"/>
      <protection hidden="1"/>
    </xf>
    <xf numFmtId="0" fontId="62" fillId="22" borderId="0" xfId="0" applyFont="1" applyFill="1" applyBorder="1" applyAlignment="1" applyProtection="1">
      <alignment horizontal="center" vertical="center"/>
      <protection hidden="1"/>
    </xf>
    <xf numFmtId="0" fontId="63" fillId="22" borderId="0" xfId="0" applyFont="1" applyFill="1" applyBorder="1" applyAlignment="1" applyProtection="1">
      <alignment horizontal="left"/>
      <protection hidden="1"/>
    </xf>
    <xf numFmtId="0" fontId="57" fillId="22" borderId="0" xfId="0" applyFont="1" applyFill="1" applyAlignment="1" applyProtection="1">
      <alignment horizontal="center" vertical="center"/>
      <protection hidden="1"/>
    </xf>
    <xf numFmtId="0" fontId="64" fillId="22" borderId="0" xfId="0" applyFont="1" applyFill="1" applyAlignment="1" applyProtection="1">
      <alignment horizontal="center" vertical="center"/>
      <protection hidden="1"/>
    </xf>
    <xf numFmtId="0" fontId="0" fillId="22" borderId="0" xfId="0" applyFill="1" applyAlignment="1" applyProtection="1">
      <alignment horizontal="center" vertical="center"/>
      <protection hidden="1"/>
    </xf>
    <xf numFmtId="181" fontId="0" fillId="22" borderId="0" xfId="0" applyNumberFormat="1" applyFill="1" applyAlignment="1" applyProtection="1">
      <alignment horizontal="center" vertical="center"/>
      <protection hidden="1"/>
    </xf>
    <xf numFmtId="0" fontId="57" fillId="22" borderId="0" xfId="0" applyFont="1" applyFill="1" applyAlignment="1" applyProtection="1">
      <alignment horizontal="right" vertical="center"/>
      <protection hidden="1"/>
    </xf>
    <xf numFmtId="0" fontId="57" fillId="22" borderId="0" xfId="0" applyNumberFormat="1" applyFont="1" applyFill="1" applyBorder="1" applyAlignment="1" applyProtection="1">
      <alignment horizontal="left" vertical="center"/>
      <protection hidden="1"/>
    </xf>
    <xf numFmtId="41" fontId="62" fillId="22" borderId="0" xfId="0" applyNumberFormat="1" applyFont="1" applyFill="1" applyBorder="1" applyAlignment="1" applyProtection="1">
      <alignment horizontal="center" vertical="center"/>
      <protection hidden="1"/>
    </xf>
    <xf numFmtId="41" fontId="57" fillId="22" borderId="0" xfId="0" applyNumberFormat="1" applyFont="1" applyFill="1" applyAlignment="1" applyProtection="1">
      <alignment horizontal="right" vertical="center"/>
      <protection hidden="1"/>
    </xf>
    <xf numFmtId="3" fontId="63" fillId="22" borderId="0" xfId="0" applyNumberFormat="1" applyFont="1" applyFill="1" applyBorder="1" applyAlignment="1" applyProtection="1">
      <alignment horizontal="left"/>
      <protection hidden="1"/>
    </xf>
    <xf numFmtId="181" fontId="57" fillId="22" borderId="0" xfId="0" applyNumberFormat="1" applyFont="1" applyFill="1" applyAlignment="1" applyProtection="1">
      <alignment horizontal="center" vertical="center"/>
      <protection hidden="1"/>
    </xf>
    <xf numFmtId="3" fontId="0" fillId="22" borderId="0" xfId="0" applyNumberFormat="1" applyFill="1" applyAlignment="1" applyProtection="1">
      <alignment horizontal="center" vertical="center"/>
      <protection hidden="1"/>
    </xf>
    <xf numFmtId="3" fontId="57" fillId="22" borderId="0" xfId="0" applyNumberFormat="1" applyFont="1" applyFill="1" applyBorder="1" applyAlignment="1" applyProtection="1">
      <alignment horizontal="left" vertical="center"/>
      <protection hidden="1"/>
    </xf>
    <xf numFmtId="3" fontId="57" fillId="22" borderId="0" xfId="0" applyNumberFormat="1" applyFont="1" applyFill="1" applyBorder="1" applyAlignment="1" applyProtection="1">
      <alignment horizontal="center" vertical="center"/>
      <protection hidden="1"/>
    </xf>
    <xf numFmtId="3" fontId="57" fillId="22" borderId="0" xfId="0" applyNumberFormat="1" applyFont="1" applyFill="1" applyAlignment="1" applyProtection="1">
      <alignment horizontal="center" vertical="center"/>
      <protection hidden="1"/>
    </xf>
    <xf numFmtId="0" fontId="64" fillId="22" borderId="0" xfId="0" applyFont="1" applyFill="1" applyBorder="1" applyAlignment="1" applyProtection="1">
      <alignment horizontal="center" vertical="center"/>
      <protection hidden="1"/>
    </xf>
    <xf numFmtId="182" fontId="63" fillId="22" borderId="0" xfId="0" applyNumberFormat="1" applyFont="1" applyFill="1" applyBorder="1" applyAlignment="1" applyProtection="1">
      <alignment horizontal="left"/>
      <protection hidden="1"/>
    </xf>
    <xf numFmtId="182" fontId="63" fillId="22" borderId="0" xfId="0" applyNumberFormat="1" applyFont="1" applyFill="1" applyBorder="1" applyAlignment="1" applyProtection="1">
      <alignment horizontal="right"/>
      <protection hidden="1"/>
    </xf>
    <xf numFmtId="3" fontId="71" fillId="22" borderId="0" xfId="0" applyNumberFormat="1" applyFont="1" applyFill="1" applyAlignment="1" applyProtection="1">
      <alignment horizontal="center" vertical="center"/>
      <protection hidden="1"/>
    </xf>
    <xf numFmtId="182" fontId="71" fillId="22" borderId="0" xfId="0" applyNumberFormat="1" applyFont="1" applyFill="1" applyAlignment="1" applyProtection="1">
      <alignment horizontal="center" vertical="center"/>
      <protection hidden="1"/>
    </xf>
    <xf numFmtId="1" fontId="71" fillId="22" borderId="0" xfId="0" applyNumberFormat="1" applyFont="1" applyFill="1" applyAlignment="1" applyProtection="1">
      <alignment horizontal="center" vertical="center"/>
      <protection hidden="1"/>
    </xf>
    <xf numFmtId="0" fontId="71" fillId="22" borderId="0" xfId="0" applyFont="1" applyFill="1" applyBorder="1" applyAlignment="1" applyProtection="1">
      <alignment horizontal="center" vertical="center"/>
      <protection hidden="1"/>
    </xf>
    <xf numFmtId="0" fontId="73" fillId="22" borderId="0" xfId="0" applyFont="1" applyFill="1" applyBorder="1" applyAlignment="1" applyProtection="1">
      <alignment horizontal="center" vertical="center"/>
      <protection hidden="1"/>
    </xf>
    <xf numFmtId="0" fontId="72" fillId="22" borderId="0" xfId="0" applyFont="1" applyFill="1" applyBorder="1" applyAlignment="1" applyProtection="1">
      <alignment horizontal="center" vertical="center"/>
      <protection hidden="1"/>
    </xf>
    <xf numFmtId="0" fontId="69" fillId="22" borderId="0" xfId="0" applyNumberFormat="1" applyFont="1" applyFill="1" applyBorder="1" applyAlignment="1" applyProtection="1">
      <alignment horizontal="left" vertical="center"/>
      <protection hidden="1"/>
    </xf>
    <xf numFmtId="0" fontId="69" fillId="22" borderId="0" xfId="0" applyFont="1" applyFill="1" applyBorder="1" applyAlignment="1" applyProtection="1">
      <alignment horizontal="center" vertical="center"/>
      <protection hidden="1"/>
    </xf>
    <xf numFmtId="0" fontId="75" fillId="22" borderId="0" xfId="0" applyFont="1" applyFill="1" applyBorder="1" applyAlignment="1" applyProtection="1">
      <alignment horizontal="center" vertical="center"/>
      <protection hidden="1"/>
    </xf>
    <xf numFmtId="0" fontId="74" fillId="22" borderId="0" xfId="0" applyFont="1" applyFill="1" applyBorder="1" applyAlignment="1" applyProtection="1">
      <alignment horizontal="left"/>
      <protection hidden="1"/>
    </xf>
    <xf numFmtId="49" fontId="69" fillId="22" borderId="0" xfId="0" applyNumberFormat="1" applyFont="1" applyFill="1" applyAlignment="1" applyProtection="1">
      <alignment horizontal="center" vertical="center"/>
      <protection hidden="1"/>
    </xf>
    <xf numFmtId="3" fontId="69" fillId="22" borderId="0" xfId="0" applyNumberFormat="1" applyFont="1" applyFill="1" applyAlignment="1" applyProtection="1">
      <alignment horizontal="center" vertical="center"/>
      <protection hidden="1"/>
    </xf>
    <xf numFmtId="182" fontId="69" fillId="22" borderId="0" xfId="0" applyNumberFormat="1" applyFont="1" applyFill="1" applyAlignment="1" applyProtection="1">
      <alignment horizontal="center" vertical="center"/>
      <protection hidden="1"/>
    </xf>
    <xf numFmtId="1" fontId="69" fillId="22" borderId="0" xfId="0" applyNumberFormat="1" applyFont="1" applyFill="1" applyAlignment="1" applyProtection="1">
      <alignment horizontal="center" vertical="center"/>
      <protection hidden="1"/>
    </xf>
    <xf numFmtId="180" fontId="69" fillId="22" borderId="0" xfId="0" applyNumberFormat="1" applyFont="1" applyFill="1" applyAlignment="1" applyProtection="1">
      <alignment horizontal="center" vertical="center"/>
      <protection hidden="1"/>
    </xf>
    <xf numFmtId="49" fontId="76" fillId="22" borderId="0" xfId="0" applyNumberFormat="1" applyFont="1" applyFill="1" applyAlignment="1" applyProtection="1">
      <alignment horizontal="center" vertical="center"/>
      <protection hidden="1"/>
    </xf>
    <xf numFmtId="1" fontId="0" fillId="22" borderId="0" xfId="0" applyNumberFormat="1" applyFill="1" applyAlignment="1" applyProtection="1">
      <alignment horizontal="center" vertical="center"/>
      <protection hidden="1"/>
    </xf>
    <xf numFmtId="3" fontId="0" fillId="22" borderId="0" xfId="0" applyNumberFormat="1" applyFill="1" applyBorder="1" applyAlignment="1" applyProtection="1">
      <alignment horizontal="center" vertical="center"/>
      <protection hidden="1"/>
    </xf>
    <xf numFmtId="0" fontId="59" fillId="22" borderId="0" xfId="0" applyFont="1" applyFill="1" applyBorder="1" applyAlignment="1" applyProtection="1">
      <alignment vertical="center"/>
      <protection hidden="1"/>
    </xf>
    <xf numFmtId="184" fontId="57" fillId="22" borderId="0" xfId="0" applyNumberFormat="1" applyFont="1" applyFill="1" applyBorder="1" applyAlignment="1" applyProtection="1">
      <alignment horizontal="center" vertical="center"/>
      <protection hidden="1"/>
    </xf>
    <xf numFmtId="1" fontId="57" fillId="22" borderId="0" xfId="0" applyNumberFormat="1" applyFont="1" applyFill="1" applyAlignment="1" applyProtection="1">
      <alignment horizontal="center" vertical="center"/>
      <protection hidden="1"/>
    </xf>
    <xf numFmtId="181" fontId="57" fillId="22" borderId="0" xfId="1568" applyNumberFormat="1" applyFont="1" applyFill="1" applyAlignment="1" applyProtection="1">
      <alignment horizontal="center" vertical="center"/>
      <protection hidden="1"/>
    </xf>
    <xf numFmtId="181" fontId="23" fillId="22" borderId="0" xfId="1568" applyNumberFormat="1" applyFill="1" applyAlignment="1" applyProtection="1">
      <alignment horizontal="center" vertical="center"/>
      <protection hidden="1"/>
    </xf>
    <xf numFmtId="3" fontId="64" fillId="22" borderId="0" xfId="0" applyNumberFormat="1" applyFont="1" applyFill="1" applyAlignment="1" applyProtection="1">
      <alignment horizontal="center" vertical="center"/>
      <protection hidden="1"/>
    </xf>
    <xf numFmtId="0" fontId="57" fillId="22" borderId="0" xfId="1823" applyFont="1" applyFill="1" applyAlignment="1" applyProtection="1">
      <alignment horizontal="right" vertical="center"/>
      <protection hidden="1"/>
    </xf>
    <xf numFmtId="0" fontId="59" fillId="22" borderId="0" xfId="1823" applyFont="1" applyFill="1" applyAlignment="1" applyProtection="1">
      <alignment horizontal="center" vertical="center"/>
      <protection hidden="1"/>
    </xf>
    <xf numFmtId="0" fontId="57" fillId="22" borderId="0" xfId="1823" applyNumberFormat="1" applyFont="1" applyFill="1" applyBorder="1" applyAlignment="1" applyProtection="1">
      <alignment horizontal="left" vertical="center"/>
      <protection hidden="1"/>
    </xf>
    <xf numFmtId="0" fontId="57" fillId="22" borderId="0" xfId="1823" applyNumberFormat="1" applyFont="1" applyFill="1" applyBorder="1" applyAlignment="1" applyProtection="1">
      <alignment horizontal="right" vertical="center"/>
      <protection hidden="1"/>
    </xf>
    <xf numFmtId="0" fontId="57" fillId="22" borderId="0" xfId="1823" applyFont="1" applyFill="1" applyBorder="1" applyAlignment="1" applyProtection="1">
      <alignment horizontal="center" vertical="center"/>
      <protection hidden="1"/>
    </xf>
    <xf numFmtId="0" fontId="57" fillId="22" borderId="0" xfId="1823" applyFont="1" applyFill="1" applyAlignment="1" applyProtection="1">
      <alignment horizontal="center" vertical="center"/>
      <protection hidden="1"/>
    </xf>
    <xf numFmtId="0" fontId="78" fillId="22" borderId="0" xfId="1828" applyNumberFormat="1" applyFont="1" applyFill="1" applyBorder="1" applyAlignment="1" applyProtection="1">
      <alignment horizontal="center" vertical="center"/>
      <protection hidden="1"/>
    </xf>
    <xf numFmtId="0" fontId="79" fillId="22" borderId="0" xfId="1828" applyNumberFormat="1" applyFont="1" applyFill="1" applyBorder="1" applyAlignment="1" applyProtection="1">
      <alignment horizontal="center" vertical="center"/>
      <protection hidden="1"/>
    </xf>
    <xf numFmtId="0" fontId="23" fillId="22" borderId="0" xfId="1823" applyFont="1" applyFill="1" applyBorder="1" applyAlignment="1" applyProtection="1">
      <alignment horizontal="center" vertical="center"/>
      <protection hidden="1"/>
    </xf>
    <xf numFmtId="0" fontId="57" fillId="22" borderId="0" xfId="1823" applyFont="1" applyFill="1" applyBorder="1" applyAlignment="1" applyProtection="1">
      <alignment horizontal="right" vertical="center"/>
      <protection hidden="1"/>
    </xf>
    <xf numFmtId="0" fontId="23" fillId="0" borderId="0" xfId="1823" applyAlignment="1" applyProtection="1">
      <alignment vertical="center"/>
      <protection hidden="1"/>
    </xf>
    <xf numFmtId="0" fontId="23" fillId="22" borderId="0" xfId="1823" applyFont="1" applyFill="1" applyAlignment="1" applyProtection="1">
      <alignment horizontal="center" vertical="center"/>
      <protection hidden="1"/>
    </xf>
    <xf numFmtId="0" fontId="59" fillId="22" borderId="0" xfId="1823" applyFont="1" applyFill="1" applyAlignment="1" applyProtection="1">
      <alignment vertical="center"/>
      <protection hidden="1"/>
    </xf>
    <xf numFmtId="0" fontId="60" fillId="22" borderId="0" xfId="1823" applyFont="1" applyFill="1" applyAlignment="1" applyProtection="1">
      <alignment horizontal="center" vertical="center"/>
      <protection hidden="1"/>
    </xf>
    <xf numFmtId="0" fontId="60" fillId="22" borderId="0" xfId="1823" applyFont="1" applyFill="1" applyAlignment="1" applyProtection="1">
      <alignment vertical="center"/>
      <protection hidden="1"/>
    </xf>
    <xf numFmtId="0" fontId="57" fillId="22" borderId="0" xfId="1823" applyNumberFormat="1" applyFont="1" applyFill="1" applyBorder="1" applyAlignment="1" applyProtection="1">
      <alignment horizontal="center" vertical="center"/>
      <protection hidden="1"/>
    </xf>
    <xf numFmtId="0" fontId="57" fillId="22" borderId="0" xfId="1823" applyNumberFormat="1" applyFont="1" applyFill="1" applyAlignment="1" applyProtection="1">
      <alignment horizontal="center" vertical="center"/>
      <protection hidden="1"/>
    </xf>
    <xf numFmtId="0" fontId="57" fillId="22" borderId="17" xfId="1823" applyFont="1" applyFill="1" applyBorder="1" applyAlignment="1" applyProtection="1">
      <alignment horizontal="center" vertical="center"/>
      <protection hidden="1"/>
    </xf>
    <xf numFmtId="0" fontId="57" fillId="22" borderId="18" xfId="1823" applyFont="1" applyFill="1" applyBorder="1" applyAlignment="1" applyProtection="1">
      <alignment horizontal="center" vertical="center"/>
      <protection hidden="1"/>
    </xf>
    <xf numFmtId="0" fontId="62" fillId="22" borderId="0" xfId="1823" applyFont="1" applyFill="1" applyAlignment="1" applyProtection="1">
      <alignment horizontal="center" vertical="center"/>
      <protection hidden="1"/>
    </xf>
    <xf numFmtId="0" fontId="57" fillId="22" borderId="19" xfId="1823" applyFont="1" applyFill="1" applyBorder="1" applyAlignment="1" applyProtection="1">
      <alignment horizontal="center" vertical="center"/>
      <protection hidden="1"/>
    </xf>
    <xf numFmtId="41" fontId="57" fillId="22" borderId="0" xfId="1823" applyNumberFormat="1" applyFont="1" applyFill="1" applyBorder="1" applyAlignment="1" applyProtection="1">
      <alignment horizontal="right" vertical="center"/>
      <protection hidden="1"/>
    </xf>
    <xf numFmtId="41" fontId="62" fillId="22" borderId="0" xfId="1823" applyNumberFormat="1" applyFont="1" applyFill="1" applyBorder="1" applyAlignment="1" applyProtection="1">
      <alignment horizontal="right" vertical="center"/>
      <protection hidden="1"/>
    </xf>
    <xf numFmtId="179" fontId="57" fillId="22" borderId="0" xfId="1823" applyNumberFormat="1" applyFont="1" applyFill="1" applyBorder="1" applyAlignment="1" applyProtection="1">
      <alignment horizontal="center" vertical="center"/>
      <protection hidden="1"/>
    </xf>
    <xf numFmtId="177" fontId="57" fillId="22" borderId="16" xfId="1567" applyFont="1" applyFill="1" applyBorder="1" applyAlignment="1" applyProtection="1">
      <alignment horizontal="center" vertical="center"/>
      <protection hidden="1"/>
    </xf>
    <xf numFmtId="41" fontId="57" fillId="22" borderId="0" xfId="1823" quotePrefix="1" applyNumberFormat="1" applyFont="1" applyFill="1" applyBorder="1" applyAlignment="1" applyProtection="1">
      <alignment horizontal="right" vertical="center"/>
      <protection hidden="1"/>
    </xf>
    <xf numFmtId="0" fontId="57" fillId="22" borderId="16" xfId="1823" applyFont="1" applyFill="1" applyBorder="1" applyAlignment="1" applyProtection="1">
      <alignment horizontal="left" vertical="center"/>
      <protection hidden="1"/>
    </xf>
    <xf numFmtId="179" fontId="57" fillId="0" borderId="0" xfId="1823" applyNumberFormat="1" applyFont="1" applyFill="1" applyBorder="1" applyAlignment="1" applyProtection="1">
      <alignment horizontal="center" vertical="center"/>
      <protection hidden="1"/>
    </xf>
    <xf numFmtId="0" fontId="57" fillId="0" borderId="16" xfId="1823" applyFont="1" applyFill="1" applyBorder="1" applyAlignment="1" applyProtection="1">
      <alignment horizontal="left" vertical="center"/>
      <protection hidden="1"/>
    </xf>
    <xf numFmtId="0" fontId="57" fillId="0" borderId="0" xfId="1823" applyFont="1" applyFill="1" applyAlignment="1" applyProtection="1">
      <alignment horizontal="center" vertical="center"/>
      <protection hidden="1"/>
    </xf>
    <xf numFmtId="0" fontId="63" fillId="22" borderId="0" xfId="1823" applyFont="1" applyFill="1" applyAlignment="1" applyProtection="1">
      <alignment horizontal="center" vertical="center"/>
      <protection hidden="1"/>
    </xf>
    <xf numFmtId="179" fontId="57" fillId="22" borderId="10" xfId="1823" applyNumberFormat="1" applyFont="1" applyFill="1" applyBorder="1" applyAlignment="1" applyProtection="1">
      <alignment horizontal="center" vertical="center"/>
      <protection hidden="1"/>
    </xf>
    <xf numFmtId="0" fontId="57" fillId="22" borderId="20" xfId="1823" applyFont="1" applyFill="1" applyBorder="1" applyAlignment="1" applyProtection="1">
      <alignment horizontal="left" vertical="center"/>
      <protection hidden="1"/>
    </xf>
    <xf numFmtId="0" fontId="57" fillId="22" borderId="10" xfId="1823" applyFont="1" applyFill="1" applyBorder="1" applyAlignment="1" applyProtection="1">
      <alignment horizontal="center" vertical="center"/>
      <protection hidden="1"/>
    </xf>
    <xf numFmtId="0" fontId="63" fillId="22" borderId="0" xfId="1823" applyFont="1" applyFill="1" applyAlignment="1" applyProtection="1">
      <alignment horizontal="center"/>
      <protection hidden="1"/>
    </xf>
    <xf numFmtId="0" fontId="57" fillId="22" borderId="0" xfId="1828" applyNumberFormat="1" applyFont="1" applyFill="1" applyAlignment="1" applyProtection="1">
      <alignment horizontal="center" vertical="center"/>
      <protection hidden="1"/>
    </xf>
    <xf numFmtId="0" fontId="57" fillId="22" borderId="0" xfId="1828" applyNumberFormat="1" applyFont="1" applyFill="1" applyBorder="1" applyAlignment="1" applyProtection="1">
      <alignment horizontal="center" vertical="center"/>
      <protection hidden="1"/>
    </xf>
    <xf numFmtId="0" fontId="78" fillId="22" borderId="0" xfId="1828" applyNumberFormat="1" applyFont="1" applyFill="1" applyAlignment="1" applyProtection="1">
      <alignment horizontal="center" vertical="center"/>
      <protection hidden="1"/>
    </xf>
    <xf numFmtId="0" fontId="23" fillId="0" borderId="0" xfId="1823" applyProtection="1">
      <protection hidden="1"/>
    </xf>
    <xf numFmtId="3" fontId="60" fillId="22" borderId="0" xfId="0" applyNumberFormat="1" applyFont="1" applyFill="1" applyBorder="1" applyAlignment="1" applyProtection="1">
      <alignment vertical="center"/>
      <protection hidden="1"/>
    </xf>
    <xf numFmtId="0" fontId="63" fillId="22" borderId="0" xfId="0" applyFont="1" applyFill="1" applyBorder="1" applyAlignment="1" applyProtection="1">
      <alignment horizontal="center"/>
      <protection hidden="1"/>
    </xf>
    <xf numFmtId="181" fontId="63" fillId="22" borderId="0" xfId="0" applyNumberFormat="1" applyFont="1" applyFill="1" applyAlignment="1" applyProtection="1">
      <alignment horizontal="center"/>
      <protection hidden="1"/>
    </xf>
    <xf numFmtId="0" fontId="63" fillId="22" borderId="0" xfId="0" applyFont="1" applyFill="1" applyAlignment="1" applyProtection="1">
      <alignment horizontal="center"/>
      <protection hidden="1"/>
    </xf>
    <xf numFmtId="3" fontId="58" fillId="22" borderId="0" xfId="0" applyNumberFormat="1" applyFont="1" applyFill="1" applyAlignment="1" applyProtection="1">
      <alignment horizontal="center" vertical="center"/>
      <protection hidden="1"/>
    </xf>
    <xf numFmtId="41" fontId="58" fillId="0" borderId="0" xfId="1358" applyNumberFormat="1" applyFont="1" applyAlignment="1" applyProtection="1">
      <alignment vertical="center"/>
      <protection hidden="1"/>
    </xf>
    <xf numFmtId="0" fontId="57" fillId="22" borderId="0" xfId="1823" applyFont="1" applyFill="1" applyBorder="1" applyAlignment="1" applyProtection="1">
      <alignment horizontal="left" vertical="center"/>
      <protection hidden="1"/>
    </xf>
    <xf numFmtId="0" fontId="57" fillId="22" borderId="0" xfId="1823" applyNumberFormat="1" applyFont="1" applyFill="1" applyAlignment="1" applyProtection="1">
      <alignment horizontal="right" vertical="center"/>
      <protection hidden="1"/>
    </xf>
    <xf numFmtId="0" fontId="57" fillId="22" borderId="16" xfId="1823" applyFont="1" applyFill="1" applyBorder="1" applyAlignment="1" applyProtection="1">
      <alignment horizontal="center" vertical="center"/>
      <protection hidden="1"/>
    </xf>
    <xf numFmtId="0" fontId="57" fillId="22" borderId="0" xfId="1823" applyNumberFormat="1" applyFont="1" applyFill="1" applyAlignment="1" applyProtection="1">
      <alignment horizontal="left" vertical="center"/>
      <protection hidden="1"/>
    </xf>
    <xf numFmtId="0" fontId="57" fillId="0" borderId="0" xfId="1823" applyFont="1" applyAlignment="1" applyProtection="1">
      <alignment horizontal="left" vertical="center"/>
      <protection hidden="1"/>
    </xf>
    <xf numFmtId="0" fontId="60" fillId="22" borderId="0" xfId="1823" applyFont="1" applyFill="1" applyBorder="1" applyAlignment="1" applyProtection="1">
      <alignment horizontal="center" vertical="center"/>
      <protection hidden="1"/>
    </xf>
    <xf numFmtId="0" fontId="58" fillId="22" borderId="0" xfId="1823" applyFont="1" applyFill="1" applyBorder="1" applyAlignment="1" applyProtection="1">
      <alignment horizontal="center" vertical="center"/>
      <protection hidden="1"/>
    </xf>
    <xf numFmtId="0" fontId="58" fillId="22" borderId="0" xfId="1823" applyFont="1" applyFill="1" applyAlignment="1" applyProtection="1">
      <alignment horizontal="center" vertical="center"/>
      <protection hidden="1"/>
    </xf>
    <xf numFmtId="0" fontId="59" fillId="22" borderId="0" xfId="1823" applyFont="1" applyFill="1" applyBorder="1" applyAlignment="1" applyProtection="1">
      <alignment horizontal="center" vertical="center"/>
      <protection hidden="1"/>
    </xf>
    <xf numFmtId="41" fontId="57" fillId="22" borderId="16" xfId="1823" quotePrefix="1" applyNumberFormat="1" applyFont="1" applyFill="1" applyBorder="1" applyAlignment="1" applyProtection="1">
      <alignment horizontal="center" vertical="center"/>
      <protection hidden="1"/>
    </xf>
    <xf numFmtId="41" fontId="57" fillId="22" borderId="21" xfId="1823" quotePrefix="1" applyNumberFormat="1" applyFont="1" applyFill="1" applyBorder="1" applyAlignment="1" applyProtection="1">
      <alignment horizontal="center" vertical="center"/>
      <protection hidden="1"/>
    </xf>
    <xf numFmtId="41" fontId="57" fillId="22" borderId="16" xfId="1823" applyNumberFormat="1" applyFont="1" applyFill="1" applyBorder="1" applyAlignment="1" applyProtection="1">
      <alignment horizontal="right" vertical="center"/>
      <protection hidden="1"/>
    </xf>
    <xf numFmtId="41" fontId="57" fillId="22" borderId="0" xfId="1823" quotePrefix="1" applyNumberFormat="1" applyFont="1" applyFill="1" applyBorder="1" applyAlignment="1" applyProtection="1">
      <alignment horizontal="center" vertical="center"/>
      <protection hidden="1"/>
    </xf>
    <xf numFmtId="41" fontId="57" fillId="22" borderId="0" xfId="1823" applyNumberFormat="1" applyFont="1" applyFill="1" applyBorder="1" applyAlignment="1" applyProtection="1">
      <alignment horizontal="center" vertical="center"/>
      <protection hidden="1"/>
    </xf>
    <xf numFmtId="0" fontId="57" fillId="22" borderId="21" xfId="1823" quotePrefix="1" applyNumberFormat="1" applyFont="1" applyFill="1" applyBorder="1" applyAlignment="1" applyProtection="1">
      <alignment horizontal="center" vertical="center"/>
      <protection hidden="1"/>
    </xf>
    <xf numFmtId="0" fontId="57" fillId="22" borderId="16" xfId="1823" quotePrefix="1" applyNumberFormat="1" applyFont="1" applyFill="1" applyBorder="1" applyAlignment="1" applyProtection="1">
      <alignment horizontal="center" vertical="center"/>
      <protection hidden="1"/>
    </xf>
    <xf numFmtId="0" fontId="57" fillId="22" borderId="0" xfId="1823" quotePrefix="1" applyNumberFormat="1" applyFont="1" applyFill="1" applyBorder="1" applyAlignment="1" applyProtection="1">
      <alignment horizontal="center" vertical="center"/>
      <protection hidden="1"/>
    </xf>
    <xf numFmtId="41" fontId="62" fillId="22" borderId="16" xfId="1823" quotePrefix="1" applyNumberFormat="1" applyFont="1" applyFill="1" applyBorder="1" applyAlignment="1" applyProtection="1">
      <alignment horizontal="center" vertical="center"/>
      <protection hidden="1"/>
    </xf>
    <xf numFmtId="41" fontId="62" fillId="22" borderId="16" xfId="1823" applyNumberFormat="1" applyFont="1" applyFill="1" applyBorder="1" applyAlignment="1" applyProtection="1">
      <alignment horizontal="right" vertical="center"/>
      <protection hidden="1"/>
    </xf>
    <xf numFmtId="41" fontId="62" fillId="22" borderId="21" xfId="1823" quotePrefix="1" applyNumberFormat="1" applyFont="1" applyFill="1" applyBorder="1" applyAlignment="1" applyProtection="1">
      <alignment horizontal="center" vertical="center"/>
      <protection hidden="1"/>
    </xf>
    <xf numFmtId="41" fontId="62" fillId="22" borderId="0" xfId="1823" quotePrefix="1" applyNumberFormat="1" applyFont="1" applyFill="1" applyBorder="1" applyAlignment="1" applyProtection="1">
      <alignment horizontal="center" vertical="center"/>
      <protection hidden="1"/>
    </xf>
    <xf numFmtId="41" fontId="62" fillId="22" borderId="0" xfId="1823" applyNumberFormat="1" applyFont="1" applyFill="1" applyBorder="1" applyAlignment="1" applyProtection="1">
      <alignment horizontal="center" vertical="center"/>
      <protection hidden="1"/>
    </xf>
    <xf numFmtId="41" fontId="57" fillId="22" borderId="16" xfId="1823" applyNumberFormat="1" applyFont="1" applyFill="1" applyBorder="1" applyAlignment="1" applyProtection="1">
      <alignment horizontal="center" vertical="center"/>
      <protection hidden="1"/>
    </xf>
    <xf numFmtId="41" fontId="57" fillId="22" borderId="0" xfId="1823" quotePrefix="1" applyNumberFormat="1" applyFont="1" applyFill="1" applyAlignment="1" applyProtection="1">
      <alignment horizontal="right" vertical="center"/>
      <protection hidden="1"/>
    </xf>
    <xf numFmtId="41" fontId="57" fillId="22" borderId="21" xfId="1823" applyNumberFormat="1" applyFont="1" applyFill="1" applyBorder="1" applyAlignment="1" applyProtection="1">
      <alignment horizontal="center" vertical="center"/>
      <protection hidden="1"/>
    </xf>
    <xf numFmtId="177" fontId="57" fillId="22" borderId="21" xfId="1569" applyFont="1" applyFill="1" applyBorder="1" applyAlignment="1" applyProtection="1">
      <alignment horizontal="left" vertical="center"/>
      <protection hidden="1"/>
    </xf>
    <xf numFmtId="3" fontId="63" fillId="22" borderId="0" xfId="0" applyNumberFormat="1" applyFont="1" applyFill="1" applyBorder="1" applyAlignment="1" applyProtection="1">
      <alignment horizontal="left" vertical="center"/>
      <protection hidden="1"/>
    </xf>
    <xf numFmtId="0" fontId="63" fillId="22" borderId="0" xfId="0" applyFont="1" applyFill="1" applyBorder="1" applyAlignment="1" applyProtection="1">
      <alignment horizontal="left" vertical="center"/>
      <protection hidden="1"/>
    </xf>
    <xf numFmtId="0" fontId="63" fillId="22" borderId="0" xfId="0" applyFont="1" applyFill="1" applyBorder="1" applyAlignment="1" applyProtection="1">
      <alignment horizontal="right" vertical="center"/>
      <protection hidden="1"/>
    </xf>
    <xf numFmtId="0" fontId="64" fillId="22" borderId="0" xfId="1823" applyFont="1" applyFill="1" applyAlignment="1" applyProtection="1">
      <alignment horizontal="center" vertical="center"/>
      <protection hidden="1"/>
    </xf>
    <xf numFmtId="179" fontId="57" fillId="22" borderId="16" xfId="1823" applyNumberFormat="1" applyFont="1" applyFill="1" applyBorder="1" applyAlignment="1" applyProtection="1">
      <alignment horizontal="center" vertical="center"/>
      <protection hidden="1"/>
    </xf>
    <xf numFmtId="41" fontId="57" fillId="22" borderId="0" xfId="1817" applyNumberFormat="1" applyFont="1" applyFill="1" applyBorder="1" applyAlignment="1" applyProtection="1">
      <alignment horizontal="center" vertical="center"/>
      <protection hidden="1"/>
    </xf>
    <xf numFmtId="179" fontId="57" fillId="22" borderId="20" xfId="1823" applyNumberFormat="1" applyFont="1" applyFill="1" applyBorder="1" applyAlignment="1" applyProtection="1">
      <alignment horizontal="center" vertical="center"/>
      <protection hidden="1"/>
    </xf>
    <xf numFmtId="3" fontId="57" fillId="22" borderId="0" xfId="0" applyNumberFormat="1" applyFont="1" applyFill="1" applyBorder="1" applyAlignment="1" applyProtection="1">
      <alignment horizontal="right" vertical="center"/>
      <protection hidden="1"/>
    </xf>
    <xf numFmtId="179" fontId="57" fillId="22" borderId="16" xfId="0" quotePrefix="1" applyNumberFormat="1" applyFont="1" applyFill="1" applyBorder="1" applyAlignment="1" applyProtection="1">
      <alignment horizontal="center" vertical="center"/>
      <protection hidden="1"/>
    </xf>
    <xf numFmtId="179" fontId="62" fillId="22" borderId="16" xfId="0" quotePrefix="1" applyNumberFormat="1" applyFont="1" applyFill="1" applyBorder="1" applyAlignment="1" applyProtection="1">
      <alignment horizontal="center" vertical="center"/>
      <protection hidden="1"/>
    </xf>
    <xf numFmtId="41" fontId="62" fillId="22" borderId="0" xfId="1817" applyNumberFormat="1" applyFont="1" applyFill="1" applyBorder="1" applyAlignment="1" applyProtection="1">
      <alignment horizontal="center" vertical="center"/>
      <protection hidden="1"/>
    </xf>
    <xf numFmtId="179" fontId="57" fillId="22" borderId="16" xfId="0" applyNumberFormat="1" applyFont="1" applyFill="1" applyBorder="1" applyAlignment="1" applyProtection="1">
      <alignment horizontal="center" vertical="center"/>
      <protection hidden="1"/>
    </xf>
    <xf numFmtId="0" fontId="57" fillId="22" borderId="20" xfId="0" applyFont="1" applyFill="1" applyBorder="1" applyAlignment="1" applyProtection="1">
      <alignment horizontal="center" vertical="center"/>
      <protection hidden="1"/>
    </xf>
    <xf numFmtId="3" fontId="64" fillId="22" borderId="0" xfId="0" applyNumberFormat="1" applyFont="1" applyFill="1" applyBorder="1" applyAlignment="1" applyProtection="1">
      <alignment horizontal="center" vertical="center"/>
      <protection hidden="1"/>
    </xf>
    <xf numFmtId="41" fontId="57" fillId="22" borderId="0" xfId="1817" applyNumberFormat="1" applyFont="1" applyFill="1" applyBorder="1" applyAlignment="1" applyProtection="1">
      <alignment horizontal="center" vertical="center"/>
      <protection locked="0" hidden="1"/>
    </xf>
    <xf numFmtId="0" fontId="57" fillId="22" borderId="10" xfId="0" applyNumberFormat="1" applyFont="1" applyFill="1" applyBorder="1" applyAlignment="1" applyProtection="1">
      <alignment horizontal="left" vertical="center"/>
      <protection hidden="1"/>
    </xf>
    <xf numFmtId="0" fontId="57" fillId="22" borderId="10" xfId="0" applyNumberFormat="1" applyFont="1" applyFill="1" applyBorder="1" applyAlignment="1" applyProtection="1">
      <alignment horizontal="right" vertical="center"/>
      <protection hidden="1"/>
    </xf>
    <xf numFmtId="41" fontId="57" fillId="22" borderId="16" xfId="0" quotePrefix="1" applyNumberFormat="1" applyFont="1" applyFill="1" applyBorder="1" applyAlignment="1" applyProtection="1">
      <alignment horizontal="center" vertical="center"/>
      <protection hidden="1"/>
    </xf>
    <xf numFmtId="41" fontId="62" fillId="22" borderId="16" xfId="0" quotePrefix="1" applyNumberFormat="1" applyFont="1" applyFill="1" applyBorder="1" applyAlignment="1" applyProtection="1">
      <alignment horizontal="center" vertical="center"/>
      <protection hidden="1"/>
    </xf>
    <xf numFmtId="184" fontId="57" fillId="22" borderId="0" xfId="0" applyNumberFormat="1" applyFont="1" applyFill="1" applyAlignment="1" applyProtection="1">
      <alignment horizontal="right" vertical="center"/>
      <protection hidden="1"/>
    </xf>
    <xf numFmtId="180" fontId="57" fillId="22" borderId="0" xfId="0" applyNumberFormat="1" applyFont="1" applyFill="1" applyAlignment="1" applyProtection="1">
      <alignment horizontal="right" vertical="center"/>
      <protection hidden="1"/>
    </xf>
    <xf numFmtId="41" fontId="62" fillId="22" borderId="0" xfId="0" applyNumberFormat="1" applyFont="1" applyFill="1" applyAlignment="1" applyProtection="1">
      <alignment horizontal="right" vertical="center"/>
      <protection hidden="1"/>
    </xf>
    <xf numFmtId="0" fontId="63" fillId="22" borderId="22" xfId="0" applyFont="1" applyFill="1" applyBorder="1" applyAlignment="1" applyProtection="1">
      <alignment horizontal="left"/>
      <protection hidden="1"/>
    </xf>
    <xf numFmtId="3" fontId="63" fillId="22" borderId="22" xfId="0" applyNumberFormat="1" applyFont="1" applyFill="1" applyBorder="1" applyAlignment="1" applyProtection="1">
      <alignment horizontal="left"/>
      <protection hidden="1"/>
    </xf>
    <xf numFmtId="3" fontId="63" fillId="22" borderId="22" xfId="0" applyNumberFormat="1" applyFont="1" applyFill="1" applyBorder="1" applyAlignment="1" applyProtection="1">
      <alignment horizontal="right"/>
      <protection hidden="1"/>
    </xf>
    <xf numFmtId="3" fontId="63" fillId="22" borderId="0" xfId="0" applyNumberFormat="1" applyFont="1" applyFill="1" applyBorder="1" applyAlignment="1" applyProtection="1">
      <alignment horizontal="right"/>
      <protection hidden="1"/>
    </xf>
    <xf numFmtId="0" fontId="62" fillId="22" borderId="16" xfId="0" quotePrefix="1" applyNumberFormat="1" applyFont="1" applyFill="1" applyBorder="1" applyAlignment="1" applyProtection="1">
      <alignment horizontal="center" vertical="center"/>
      <protection hidden="1"/>
    </xf>
    <xf numFmtId="182" fontId="57" fillId="22" borderId="0" xfId="0" applyNumberFormat="1" applyFont="1" applyFill="1" applyBorder="1" applyAlignment="1" applyProtection="1">
      <alignment horizontal="right" vertical="center"/>
      <protection hidden="1"/>
    </xf>
    <xf numFmtId="3" fontId="57" fillId="22" borderId="23" xfId="0" applyNumberFormat="1" applyFont="1" applyFill="1" applyBorder="1" applyAlignment="1" applyProtection="1">
      <alignment horizontal="center" vertical="center"/>
      <protection hidden="1"/>
    </xf>
    <xf numFmtId="0" fontId="62" fillId="22" borderId="16" xfId="0" quotePrefix="1" applyFont="1" applyFill="1" applyBorder="1" applyAlignment="1" applyProtection="1">
      <alignment horizontal="center" vertical="center"/>
      <protection hidden="1"/>
    </xf>
    <xf numFmtId="180" fontId="62" fillId="22" borderId="21" xfId="0" applyNumberFormat="1" applyFont="1" applyFill="1" applyBorder="1" applyAlignment="1" applyProtection="1">
      <alignment horizontal="right" vertical="center"/>
      <protection hidden="1"/>
    </xf>
    <xf numFmtId="180" fontId="62" fillId="22" borderId="0" xfId="0" applyNumberFormat="1" applyFont="1" applyFill="1" applyBorder="1" applyAlignment="1" applyProtection="1">
      <alignment horizontal="right" vertical="center"/>
      <protection hidden="1"/>
    </xf>
    <xf numFmtId="41" fontId="57" fillId="22" borderId="21" xfId="0" applyNumberFormat="1" applyFont="1" applyFill="1" applyBorder="1" applyAlignment="1" applyProtection="1">
      <alignment horizontal="right" vertical="center"/>
      <protection hidden="1"/>
    </xf>
    <xf numFmtId="41" fontId="57" fillId="22" borderId="0" xfId="1820" applyNumberFormat="1" applyFont="1" applyFill="1" applyBorder="1" applyAlignment="1" applyProtection="1">
      <alignment vertical="center"/>
      <protection hidden="1"/>
    </xf>
    <xf numFmtId="180" fontId="57" fillId="22" borderId="21" xfId="0" applyNumberFormat="1" applyFont="1" applyFill="1" applyBorder="1" applyAlignment="1" applyProtection="1">
      <alignment horizontal="right" vertical="center"/>
      <protection hidden="1"/>
    </xf>
    <xf numFmtId="180" fontId="57" fillId="22" borderId="0" xfId="0" applyNumberFormat="1" applyFont="1" applyFill="1" applyBorder="1" applyAlignment="1" applyProtection="1">
      <alignment horizontal="right" vertical="center"/>
      <protection hidden="1"/>
    </xf>
    <xf numFmtId="0" fontId="62" fillId="22" borderId="20" xfId="0" quotePrefix="1" applyFont="1" applyFill="1" applyBorder="1" applyAlignment="1" applyProtection="1">
      <alignment horizontal="center" vertical="center"/>
      <protection hidden="1"/>
    </xf>
    <xf numFmtId="3" fontId="63" fillId="22" borderId="0" xfId="0" applyNumberFormat="1" applyFont="1" applyFill="1" applyBorder="1" applyAlignment="1" applyProtection="1">
      <protection hidden="1"/>
    </xf>
    <xf numFmtId="3" fontId="63" fillId="22" borderId="0" xfId="0" applyNumberFormat="1" applyFont="1" applyFill="1" applyAlignment="1" applyProtection="1">
      <alignment horizontal="left"/>
      <protection hidden="1"/>
    </xf>
    <xf numFmtId="0" fontId="63" fillId="0" borderId="0" xfId="0" applyNumberFormat="1" applyFont="1" applyFill="1" applyAlignment="1" applyProtection="1">
      <alignment horizontal="right"/>
      <protection hidden="1"/>
    </xf>
    <xf numFmtId="0" fontId="63" fillId="22" borderId="0" xfId="0" applyNumberFormat="1" applyFont="1" applyFill="1" applyBorder="1" applyAlignment="1" applyProtection="1">
      <alignment horizontal="right"/>
      <protection hidden="1"/>
    </xf>
    <xf numFmtId="41" fontId="57" fillId="22" borderId="16" xfId="0" applyNumberFormat="1" applyFont="1" applyFill="1" applyBorder="1" applyAlignment="1" applyProtection="1">
      <alignment horizontal="center" vertical="center"/>
      <protection hidden="1"/>
    </xf>
    <xf numFmtId="41" fontId="69" fillId="22" borderId="0" xfId="1821" applyNumberFormat="1" applyFont="1" applyFill="1" applyBorder="1" applyAlignment="1" applyProtection="1">
      <alignment vertical="center"/>
      <protection hidden="1"/>
    </xf>
    <xf numFmtId="0" fontId="69" fillId="22" borderId="0" xfId="0" applyFont="1" applyFill="1" applyBorder="1" applyAlignment="1" applyProtection="1">
      <alignment horizontal="left" vertical="center"/>
      <protection hidden="1"/>
    </xf>
    <xf numFmtId="0" fontId="69" fillId="22" borderId="0" xfId="0" applyFont="1" applyFill="1" applyAlignment="1" applyProtection="1">
      <alignment horizontal="right" vertical="center"/>
      <protection hidden="1"/>
    </xf>
    <xf numFmtId="182" fontId="71" fillId="22" borderId="0" xfId="0" applyNumberFormat="1" applyFont="1" applyFill="1" applyBorder="1" applyAlignment="1" applyProtection="1">
      <alignment horizontal="center" vertical="center"/>
      <protection hidden="1"/>
    </xf>
    <xf numFmtId="1" fontId="71" fillId="22" borderId="0" xfId="0" applyNumberFormat="1" applyFont="1" applyFill="1" applyBorder="1" applyAlignment="1" applyProtection="1">
      <alignment horizontal="center" vertical="center"/>
      <protection hidden="1"/>
    </xf>
    <xf numFmtId="0" fontId="69" fillId="22" borderId="0" xfId="0" applyFont="1" applyFill="1" applyBorder="1" applyAlignment="1" applyProtection="1">
      <alignment horizontal="right" vertical="center"/>
      <protection hidden="1"/>
    </xf>
    <xf numFmtId="0" fontId="69" fillId="22" borderId="10" xfId="0" applyNumberFormat="1" applyFont="1" applyFill="1" applyBorder="1" applyAlignment="1" applyProtection="1">
      <alignment horizontal="left" vertical="center"/>
      <protection hidden="1"/>
    </xf>
    <xf numFmtId="0" fontId="69" fillId="22" borderId="10" xfId="0" applyNumberFormat="1" applyFont="1" applyFill="1" applyBorder="1" applyAlignment="1" applyProtection="1">
      <alignment horizontal="right" vertical="center"/>
      <protection hidden="1"/>
    </xf>
    <xf numFmtId="3" fontId="69" fillId="22" borderId="0" xfId="0" applyNumberFormat="1" applyFont="1" applyFill="1" applyBorder="1" applyAlignment="1" applyProtection="1">
      <alignment horizontal="center" vertical="center"/>
      <protection hidden="1"/>
    </xf>
    <xf numFmtId="182" fontId="69" fillId="22" borderId="24" xfId="0" applyNumberFormat="1" applyFont="1" applyFill="1" applyBorder="1" applyAlignment="1" applyProtection="1">
      <alignment horizontal="center" vertical="center"/>
      <protection hidden="1"/>
    </xf>
    <xf numFmtId="3" fontId="69" fillId="22" borderId="25" xfId="0" applyNumberFormat="1" applyFont="1" applyFill="1" applyBorder="1" applyAlignment="1" applyProtection="1">
      <alignment horizontal="center" vertical="center"/>
      <protection hidden="1"/>
    </xf>
    <xf numFmtId="0" fontId="69" fillId="22" borderId="26" xfId="0" applyFont="1" applyFill="1" applyBorder="1" applyAlignment="1" applyProtection="1">
      <alignment horizontal="center" vertical="center"/>
      <protection hidden="1"/>
    </xf>
    <xf numFmtId="3" fontId="69" fillId="22" borderId="26" xfId="0" applyNumberFormat="1" applyFont="1" applyFill="1" applyBorder="1" applyAlignment="1" applyProtection="1">
      <alignment horizontal="center" vertical="center"/>
      <protection hidden="1"/>
    </xf>
    <xf numFmtId="3" fontId="69" fillId="22" borderId="27" xfId="0" applyNumberFormat="1" applyFont="1" applyFill="1" applyBorder="1" applyAlignment="1" applyProtection="1">
      <alignment horizontal="center" vertical="center"/>
      <protection hidden="1"/>
    </xf>
    <xf numFmtId="3" fontId="69" fillId="22" borderId="28" xfId="0" applyNumberFormat="1" applyFont="1" applyFill="1" applyBorder="1" applyAlignment="1" applyProtection="1">
      <alignment horizontal="center" vertical="center"/>
      <protection hidden="1"/>
    </xf>
    <xf numFmtId="1" fontId="69" fillId="22" borderId="29" xfId="0" applyNumberFormat="1" applyFont="1" applyFill="1" applyBorder="1" applyAlignment="1" applyProtection="1">
      <alignment horizontal="center" vertical="center"/>
      <protection hidden="1"/>
    </xf>
    <xf numFmtId="3" fontId="69" fillId="22" borderId="29" xfId="0" applyNumberFormat="1" applyFont="1" applyFill="1" applyBorder="1" applyAlignment="1" applyProtection="1">
      <alignment horizontal="center" vertical="center"/>
      <protection hidden="1"/>
    </xf>
    <xf numFmtId="3" fontId="69" fillId="22" borderId="30" xfId="0" applyNumberFormat="1" applyFont="1" applyFill="1" applyBorder="1" applyAlignment="1" applyProtection="1">
      <alignment horizontal="center" vertical="center"/>
      <protection hidden="1"/>
    </xf>
    <xf numFmtId="49" fontId="69" fillId="22" borderId="16" xfId="0" quotePrefix="1" applyNumberFormat="1" applyFont="1" applyFill="1" applyBorder="1" applyAlignment="1" applyProtection="1">
      <alignment horizontal="center" vertical="center"/>
      <protection hidden="1"/>
    </xf>
    <xf numFmtId="49" fontId="69" fillId="22" borderId="0" xfId="0" quotePrefix="1" applyNumberFormat="1" applyFont="1" applyFill="1" applyBorder="1" applyAlignment="1" applyProtection="1">
      <alignment horizontal="center" vertical="center"/>
      <protection hidden="1"/>
    </xf>
    <xf numFmtId="41" fontId="69" fillId="22" borderId="0" xfId="1822" applyNumberFormat="1" applyFont="1" applyFill="1" applyBorder="1" applyAlignment="1" applyProtection="1">
      <alignment vertical="center"/>
      <protection hidden="1"/>
    </xf>
    <xf numFmtId="184" fontId="69" fillId="22" borderId="0" xfId="1822" applyNumberFormat="1" applyFont="1" applyFill="1" applyBorder="1" applyAlignment="1" applyProtection="1">
      <alignment vertical="center"/>
      <protection hidden="1"/>
    </xf>
    <xf numFmtId="41" fontId="69" fillId="22" borderId="16" xfId="1822" applyNumberFormat="1" applyFont="1" applyFill="1" applyBorder="1" applyAlignment="1" applyProtection="1">
      <alignment vertical="center"/>
      <protection hidden="1"/>
    </xf>
    <xf numFmtId="49" fontId="69" fillId="22" borderId="16" xfId="0" applyNumberFormat="1" applyFont="1" applyFill="1" applyBorder="1" applyAlignment="1" applyProtection="1">
      <alignment horizontal="center" vertical="center"/>
      <protection hidden="1"/>
    </xf>
    <xf numFmtId="49" fontId="69" fillId="22" borderId="0" xfId="0" applyNumberFormat="1" applyFont="1" applyFill="1" applyBorder="1" applyAlignment="1" applyProtection="1">
      <alignment horizontal="center" vertical="center"/>
      <protection hidden="1"/>
    </xf>
    <xf numFmtId="0" fontId="74" fillId="22" borderId="22" xfId="0" applyFont="1" applyFill="1" applyBorder="1" applyAlignment="1" applyProtection="1">
      <alignment horizontal="left"/>
      <protection hidden="1"/>
    </xf>
    <xf numFmtId="3" fontId="74" fillId="22" borderId="22" xfId="0" applyNumberFormat="1" applyFont="1" applyFill="1" applyBorder="1" applyAlignment="1" applyProtection="1">
      <alignment horizontal="left"/>
      <protection hidden="1"/>
    </xf>
    <xf numFmtId="182" fontId="74" fillId="22" borderId="22" xfId="0" applyNumberFormat="1" applyFont="1" applyFill="1" applyBorder="1" applyAlignment="1" applyProtection="1">
      <protection hidden="1"/>
    </xf>
    <xf numFmtId="0" fontId="74" fillId="22" borderId="22" xfId="0" applyNumberFormat="1" applyFont="1" applyFill="1" applyBorder="1" applyAlignment="1" applyProtection="1">
      <alignment horizontal="right"/>
      <protection hidden="1"/>
    </xf>
    <xf numFmtId="181" fontId="23" fillId="22" borderId="0" xfId="1568" applyNumberFormat="1" applyFill="1" applyBorder="1" applyAlignment="1" applyProtection="1">
      <alignment horizontal="center" vertical="center"/>
      <protection hidden="1"/>
    </xf>
    <xf numFmtId="1" fontId="57" fillId="22" borderId="0" xfId="0" applyNumberFormat="1" applyFont="1" applyFill="1" applyBorder="1" applyAlignment="1" applyProtection="1">
      <alignment horizontal="left" vertical="center"/>
      <protection hidden="1"/>
    </xf>
    <xf numFmtId="182" fontId="57" fillId="22" borderId="0" xfId="0" applyNumberFormat="1" applyFont="1" applyFill="1" applyBorder="1" applyAlignment="1" applyProtection="1">
      <alignment horizontal="left" vertical="center"/>
      <protection hidden="1"/>
    </xf>
    <xf numFmtId="179" fontId="69" fillId="22" borderId="16" xfId="0" quotePrefix="1" applyNumberFormat="1" applyFont="1" applyFill="1" applyBorder="1" applyAlignment="1" applyProtection="1">
      <alignment horizontal="center" vertical="center"/>
      <protection hidden="1"/>
    </xf>
    <xf numFmtId="183" fontId="69" fillId="22" borderId="0" xfId="0" applyNumberFormat="1" applyFont="1" applyFill="1" applyBorder="1" applyAlignment="1" applyProtection="1">
      <alignment horizontal="right" vertical="center"/>
      <protection hidden="1"/>
    </xf>
    <xf numFmtId="183" fontId="69" fillId="22" borderId="16" xfId="0" applyNumberFormat="1" applyFont="1" applyFill="1" applyBorder="1" applyAlignment="1" applyProtection="1">
      <alignment horizontal="right" vertical="center"/>
      <protection hidden="1"/>
    </xf>
    <xf numFmtId="179" fontId="69" fillId="22" borderId="0" xfId="0" quotePrefix="1" applyNumberFormat="1" applyFont="1" applyFill="1" applyBorder="1" applyAlignment="1" applyProtection="1">
      <alignment horizontal="center" vertical="center"/>
      <protection hidden="1"/>
    </xf>
    <xf numFmtId="41" fontId="69" fillId="22" borderId="0" xfId="1824" applyNumberFormat="1" applyFont="1" applyFill="1" applyBorder="1" applyAlignment="1" applyProtection="1">
      <alignment horizontal="right" vertical="center"/>
      <protection hidden="1"/>
    </xf>
    <xf numFmtId="41" fontId="69" fillId="22" borderId="0" xfId="1824" applyNumberFormat="1" applyFont="1" applyFill="1" applyBorder="1" applyAlignment="1" applyProtection="1">
      <alignment vertical="center"/>
      <protection hidden="1"/>
    </xf>
    <xf numFmtId="179" fontId="75" fillId="22" borderId="16" xfId="0" quotePrefix="1" applyNumberFormat="1" applyFont="1" applyFill="1" applyBorder="1" applyAlignment="1" applyProtection="1">
      <alignment horizontal="center" vertical="center"/>
      <protection hidden="1"/>
    </xf>
    <xf numFmtId="179" fontId="75" fillId="22" borderId="0" xfId="0" quotePrefix="1" applyNumberFormat="1" applyFont="1" applyFill="1" applyBorder="1" applyAlignment="1" applyProtection="1">
      <alignment horizontal="center" vertical="center"/>
      <protection hidden="1"/>
    </xf>
    <xf numFmtId="179" fontId="69" fillId="22" borderId="16" xfId="0" applyNumberFormat="1" applyFont="1" applyFill="1" applyBorder="1" applyAlignment="1" applyProtection="1">
      <alignment horizontal="center" vertical="center"/>
      <protection hidden="1"/>
    </xf>
    <xf numFmtId="179" fontId="69" fillId="22" borderId="0" xfId="0" applyNumberFormat="1" applyFont="1" applyFill="1" applyBorder="1" applyAlignment="1" applyProtection="1">
      <alignment horizontal="center" vertical="center"/>
      <protection hidden="1"/>
    </xf>
    <xf numFmtId="179" fontId="69" fillId="22" borderId="20" xfId="0" quotePrefix="1" applyNumberFormat="1" applyFont="1" applyFill="1" applyBorder="1" applyAlignment="1" applyProtection="1">
      <alignment horizontal="center" vertical="center"/>
      <protection hidden="1"/>
    </xf>
    <xf numFmtId="180" fontId="69" fillId="22" borderId="10" xfId="0" applyNumberFormat="1" applyFont="1" applyFill="1" applyBorder="1" applyAlignment="1" applyProtection="1">
      <alignment horizontal="right" vertical="center"/>
      <protection hidden="1"/>
    </xf>
    <xf numFmtId="183" fontId="69" fillId="22" borderId="10" xfId="0" applyNumberFormat="1" applyFont="1" applyFill="1" applyBorder="1" applyAlignment="1" applyProtection="1">
      <alignment horizontal="right" vertical="center"/>
      <protection hidden="1"/>
    </xf>
    <xf numFmtId="183" fontId="69" fillId="22" borderId="20" xfId="0" applyNumberFormat="1" applyFont="1" applyFill="1" applyBorder="1" applyAlignment="1" applyProtection="1">
      <alignment horizontal="right" vertical="center"/>
      <protection hidden="1"/>
    </xf>
    <xf numFmtId="179" fontId="69" fillId="22" borderId="10" xfId="0" applyNumberFormat="1" applyFont="1" applyFill="1" applyBorder="1" applyAlignment="1" applyProtection="1">
      <alignment horizontal="center" vertical="center"/>
      <protection hidden="1"/>
    </xf>
    <xf numFmtId="182" fontId="63" fillId="22" borderId="22" xfId="0" applyNumberFormat="1" applyFont="1" applyFill="1" applyBorder="1" applyAlignment="1" applyProtection="1">
      <alignment horizontal="left"/>
      <protection hidden="1"/>
    </xf>
    <xf numFmtId="182" fontId="63" fillId="22" borderId="22" xfId="0" applyNumberFormat="1" applyFont="1" applyFill="1" applyBorder="1" applyAlignment="1" applyProtection="1">
      <alignment horizontal="right"/>
      <protection hidden="1"/>
    </xf>
    <xf numFmtId="0" fontId="63" fillId="22" borderId="0" xfId="0" applyFont="1" applyFill="1" applyBorder="1" applyAlignment="1" applyProtection="1">
      <protection hidden="1"/>
    </xf>
    <xf numFmtId="0" fontId="63" fillId="22" borderId="0" xfId="0" applyFont="1" applyFill="1" applyAlignment="1" applyProtection="1">
      <protection hidden="1"/>
    </xf>
    <xf numFmtId="3" fontId="63" fillId="22" borderId="0" xfId="0" applyNumberFormat="1" applyFont="1" applyFill="1" applyAlignment="1" applyProtection="1">
      <alignment horizontal="center"/>
      <protection hidden="1"/>
    </xf>
    <xf numFmtId="1" fontId="63" fillId="22" borderId="0" xfId="0" applyNumberFormat="1" applyFont="1" applyFill="1" applyAlignment="1" applyProtection="1">
      <alignment horizontal="center"/>
      <protection hidden="1"/>
    </xf>
    <xf numFmtId="181" fontId="63" fillId="22" borderId="0" xfId="1568" applyNumberFormat="1" applyFont="1" applyFill="1" applyAlignment="1" applyProtection="1">
      <alignment horizontal="center"/>
      <protection hidden="1"/>
    </xf>
    <xf numFmtId="179" fontId="57" fillId="0" borderId="16" xfId="1823" applyNumberFormat="1" applyFont="1" applyFill="1" applyBorder="1" applyAlignment="1" applyProtection="1">
      <alignment horizontal="center" vertical="center"/>
      <protection hidden="1"/>
    </xf>
    <xf numFmtId="177" fontId="57" fillId="22" borderId="21" xfId="1570" applyFont="1" applyFill="1" applyBorder="1" applyAlignment="1" applyProtection="1">
      <alignment horizontal="left" vertical="center"/>
      <protection hidden="1"/>
    </xf>
    <xf numFmtId="41" fontId="57" fillId="22" borderId="21" xfId="1569" applyNumberFormat="1" applyFont="1" applyFill="1" applyBorder="1" applyAlignment="1" applyProtection="1">
      <alignment horizontal="left" vertical="center"/>
      <protection hidden="1"/>
    </xf>
    <xf numFmtId="213" fontId="62" fillId="22" borderId="0" xfId="0" applyNumberFormat="1" applyFont="1" applyFill="1" applyBorder="1" applyAlignment="1" applyProtection="1">
      <alignment horizontal="center" vertical="center"/>
      <protection hidden="1"/>
    </xf>
    <xf numFmtId="0" fontId="59" fillId="22" borderId="0" xfId="0" applyFont="1" applyFill="1" applyAlignment="1" applyProtection="1">
      <alignment horizontal="center" vertical="center"/>
      <protection hidden="1"/>
    </xf>
    <xf numFmtId="0" fontId="63" fillId="22" borderId="0" xfId="1823" applyFont="1" applyFill="1" applyBorder="1" applyAlignment="1" applyProtection="1">
      <alignment horizontal="left"/>
      <protection hidden="1"/>
    </xf>
    <xf numFmtId="0" fontId="63" fillId="22" borderId="0" xfId="1823" applyFont="1" applyFill="1" applyBorder="1" applyAlignment="1" applyProtection="1">
      <alignment horizontal="center"/>
      <protection hidden="1"/>
    </xf>
    <xf numFmtId="3" fontId="63" fillId="22" borderId="0" xfId="1823" applyNumberFormat="1" applyFont="1" applyFill="1" applyAlignment="1" applyProtection="1">
      <alignment horizontal="right"/>
      <protection hidden="1"/>
    </xf>
    <xf numFmtId="3" fontId="63" fillId="22" borderId="0" xfId="1823" applyNumberFormat="1" applyFont="1" applyFill="1" applyBorder="1" applyAlignment="1" applyProtection="1">
      <alignment horizontal="right"/>
      <protection hidden="1"/>
    </xf>
    <xf numFmtId="0" fontId="63" fillId="22" borderId="0" xfId="1823" applyFont="1" applyFill="1" applyAlignment="1" applyProtection="1">
      <alignment horizontal="left"/>
      <protection hidden="1"/>
    </xf>
    <xf numFmtId="0" fontId="63" fillId="22" borderId="0" xfId="1823" applyFont="1" applyFill="1" applyAlignment="1" applyProtection="1">
      <alignment horizontal="right"/>
      <protection hidden="1"/>
    </xf>
    <xf numFmtId="0" fontId="63" fillId="22" borderId="0" xfId="1828" applyNumberFormat="1" applyFont="1" applyFill="1" applyAlignment="1" applyProtection="1">
      <alignment horizontal="left" vertical="center"/>
      <protection hidden="1"/>
    </xf>
    <xf numFmtId="0" fontId="63" fillId="22" borderId="0" xfId="1827" applyFont="1" applyFill="1" applyBorder="1" applyAlignment="1" applyProtection="1">
      <alignment horizontal="center" vertical="center"/>
      <protection hidden="1"/>
    </xf>
    <xf numFmtId="0" fontId="63" fillId="22" borderId="0" xfId="1823" applyFont="1" applyFill="1" applyAlignment="1" applyProtection="1">
      <alignment horizontal="left" vertical="center"/>
      <protection hidden="1"/>
    </xf>
    <xf numFmtId="0" fontId="63" fillId="22" borderId="0" xfId="0" applyFont="1" applyFill="1" applyAlignment="1" applyProtection="1">
      <alignment horizontal="left"/>
      <protection hidden="1"/>
    </xf>
    <xf numFmtId="3" fontId="63" fillId="22" borderId="0" xfId="0" applyNumberFormat="1" applyFont="1" applyFill="1" applyAlignment="1" applyProtection="1">
      <alignment horizontal="right"/>
      <protection hidden="1"/>
    </xf>
    <xf numFmtId="0" fontId="63" fillId="22" borderId="0" xfId="1627" applyFont="1" applyFill="1" applyAlignment="1" applyProtection="1">
      <alignment horizontal="left" vertical="center"/>
      <protection hidden="1"/>
    </xf>
    <xf numFmtId="3" fontId="63" fillId="22" borderId="0" xfId="1823" applyNumberFormat="1" applyFont="1" applyFill="1" applyAlignment="1" applyProtection="1">
      <alignment horizontal="right" vertical="center"/>
      <protection hidden="1"/>
    </xf>
    <xf numFmtId="0" fontId="0" fillId="0" borderId="0" xfId="0" applyProtection="1">
      <protection hidden="1"/>
    </xf>
    <xf numFmtId="0" fontId="0" fillId="22" borderId="0" xfId="0" applyFill="1" applyProtection="1">
      <protection hidden="1"/>
    </xf>
    <xf numFmtId="49" fontId="75" fillId="22" borderId="16" xfId="0" quotePrefix="1" applyNumberFormat="1" applyFont="1" applyFill="1" applyBorder="1" applyAlignment="1" applyProtection="1">
      <alignment horizontal="center" vertical="center"/>
      <protection hidden="1"/>
    </xf>
    <xf numFmtId="49" fontId="75" fillId="22" borderId="0" xfId="0" quotePrefix="1" applyNumberFormat="1" applyFont="1" applyFill="1" applyBorder="1" applyAlignment="1" applyProtection="1">
      <alignment horizontal="center" vertical="center"/>
      <protection hidden="1"/>
    </xf>
    <xf numFmtId="179" fontId="57" fillId="22" borderId="31" xfId="0" quotePrefix="1" applyNumberFormat="1" applyFont="1" applyFill="1" applyBorder="1" applyAlignment="1" applyProtection="1">
      <alignment horizontal="center" vertical="center"/>
      <protection hidden="1"/>
    </xf>
    <xf numFmtId="0" fontId="57" fillId="22" borderId="21" xfId="0" quotePrefix="1" applyNumberFormat="1" applyFont="1" applyFill="1" applyBorder="1" applyAlignment="1" applyProtection="1">
      <alignment horizontal="center" vertical="center"/>
      <protection hidden="1"/>
    </xf>
    <xf numFmtId="0" fontId="62" fillId="22" borderId="21" xfId="0" quotePrefix="1" applyNumberFormat="1" applyFont="1" applyFill="1" applyBorder="1" applyAlignment="1" applyProtection="1">
      <alignment horizontal="center" vertical="center"/>
      <protection hidden="1"/>
    </xf>
    <xf numFmtId="179" fontId="57" fillId="22" borderId="21" xfId="0" applyNumberFormat="1" applyFont="1" applyFill="1" applyBorder="1" applyAlignment="1" applyProtection="1">
      <alignment horizontal="center" vertical="center"/>
      <protection hidden="1"/>
    </xf>
    <xf numFmtId="41" fontId="57" fillId="22" borderId="21" xfId="1628" applyNumberFormat="1" applyFont="1" applyFill="1" applyBorder="1" applyAlignment="1" applyProtection="1">
      <alignment horizontal="left" vertical="center"/>
      <protection hidden="1"/>
    </xf>
    <xf numFmtId="41" fontId="57" fillId="22" borderId="0" xfId="1817" applyNumberFormat="1" applyFont="1" applyFill="1" applyBorder="1" applyAlignment="1" applyProtection="1">
      <alignment horizontal="right" vertical="center"/>
      <protection hidden="1"/>
    </xf>
    <xf numFmtId="41" fontId="57" fillId="22" borderId="0" xfId="1826" quotePrefix="1" applyNumberFormat="1" applyFont="1" applyFill="1" applyBorder="1" applyAlignment="1" applyProtection="1">
      <alignment horizontal="right" vertical="center"/>
      <protection locked="0" hidden="1"/>
    </xf>
    <xf numFmtId="41" fontId="57" fillId="22" borderId="0" xfId="1826" quotePrefix="1" applyNumberFormat="1" applyFont="1" applyFill="1" applyAlignment="1" applyProtection="1">
      <alignment horizontal="right" vertical="center"/>
      <protection locked="0" hidden="1"/>
    </xf>
    <xf numFmtId="41" fontId="57" fillId="22" borderId="0" xfId="1826" applyNumberFormat="1" applyFont="1" applyFill="1" applyBorder="1" applyAlignment="1" applyProtection="1">
      <alignment horizontal="right" vertical="center"/>
      <protection locked="0" hidden="1"/>
    </xf>
    <xf numFmtId="41" fontId="57" fillId="22" borderId="16" xfId="1826" applyNumberFormat="1" applyFont="1" applyFill="1" applyBorder="1" applyAlignment="1" applyProtection="1">
      <alignment horizontal="center" vertical="center"/>
      <protection hidden="1"/>
    </xf>
    <xf numFmtId="41" fontId="57" fillId="22" borderId="0" xfId="1628" quotePrefix="1" applyNumberFormat="1" applyFont="1" applyFill="1" applyAlignment="1" applyProtection="1">
      <alignment horizontal="right" vertical="center"/>
      <protection locked="0" hidden="1"/>
    </xf>
    <xf numFmtId="41" fontId="57" fillId="22" borderId="0" xfId="1628" quotePrefix="1" applyNumberFormat="1" applyFont="1" applyFill="1" applyBorder="1" applyAlignment="1" applyProtection="1">
      <alignment horizontal="right" vertical="center"/>
      <protection locked="0" hidden="1"/>
    </xf>
    <xf numFmtId="41" fontId="57" fillId="22" borderId="0" xfId="0" quotePrefix="1" applyNumberFormat="1" applyFont="1" applyFill="1" applyAlignment="1" applyProtection="1">
      <alignment horizontal="right" vertical="center"/>
      <protection locked="0" hidden="1"/>
    </xf>
    <xf numFmtId="41" fontId="57" fillId="22" borderId="21" xfId="1571" applyNumberFormat="1" applyFont="1" applyFill="1" applyBorder="1" applyAlignment="1" applyProtection="1">
      <alignment horizontal="left" vertical="center"/>
      <protection hidden="1"/>
    </xf>
    <xf numFmtId="41" fontId="57" fillId="22" borderId="21" xfId="1570" applyNumberFormat="1" applyFont="1" applyFill="1" applyBorder="1" applyAlignment="1" applyProtection="1">
      <alignment horizontal="left" vertical="center"/>
      <protection hidden="1"/>
    </xf>
    <xf numFmtId="41" fontId="57" fillId="22" borderId="16" xfId="1817" applyNumberFormat="1" applyFont="1" applyFill="1" applyBorder="1" applyAlignment="1" applyProtection="1">
      <alignment horizontal="center" vertical="center"/>
      <protection hidden="1"/>
    </xf>
    <xf numFmtId="41" fontId="57" fillId="22" borderId="0" xfId="1635" applyNumberFormat="1" applyFont="1" applyFill="1" applyBorder="1" applyAlignment="1" applyProtection="1">
      <alignment horizontal="right" vertical="center" shrinkToFit="1"/>
      <protection locked="0" hidden="1"/>
    </xf>
    <xf numFmtId="41" fontId="57" fillId="22" borderId="16" xfId="1635" applyNumberFormat="1" applyFont="1" applyFill="1" applyBorder="1" applyAlignment="1" applyProtection="1">
      <alignment horizontal="right" vertical="center" shrinkToFit="1"/>
      <protection locked="0" hidden="1"/>
    </xf>
    <xf numFmtId="41" fontId="62" fillId="22" borderId="21" xfId="1635" applyNumberFormat="1" applyFont="1" applyFill="1" applyBorder="1" applyAlignment="1" applyProtection="1">
      <alignment horizontal="right" vertical="center" shrinkToFit="1"/>
      <protection locked="0" hidden="1"/>
    </xf>
    <xf numFmtId="41" fontId="62" fillId="22" borderId="0" xfId="1635" applyNumberFormat="1" applyFont="1" applyFill="1" applyBorder="1" applyAlignment="1" applyProtection="1">
      <alignment horizontal="right" vertical="center" shrinkToFit="1"/>
      <protection locked="0" hidden="1"/>
    </xf>
    <xf numFmtId="41" fontId="62" fillId="22" borderId="16" xfId="1635" applyNumberFormat="1" applyFont="1" applyFill="1" applyBorder="1" applyAlignment="1" applyProtection="1">
      <alignment horizontal="right" vertical="center" shrinkToFit="1"/>
      <protection locked="0" hidden="1"/>
    </xf>
    <xf numFmtId="41" fontId="57" fillId="22" borderId="32" xfId="1823" applyNumberFormat="1" applyFont="1" applyFill="1" applyBorder="1" applyAlignment="1" applyProtection="1">
      <alignment horizontal="right" vertical="center"/>
      <protection hidden="1"/>
    </xf>
    <xf numFmtId="41" fontId="57" fillId="22" borderId="10" xfId="1823" applyNumberFormat="1" applyFont="1" applyFill="1" applyBorder="1" applyAlignment="1" applyProtection="1">
      <alignment horizontal="right" vertical="center"/>
      <protection hidden="1"/>
    </xf>
    <xf numFmtId="177" fontId="57" fillId="22" borderId="32" xfId="1569" applyFont="1" applyFill="1" applyBorder="1" applyAlignment="1" applyProtection="1">
      <alignment horizontal="left" vertical="center"/>
      <protection hidden="1"/>
    </xf>
    <xf numFmtId="0" fontId="63" fillId="22" borderId="0" xfId="1823" applyFont="1" applyFill="1" applyBorder="1" applyAlignment="1" applyProtection="1">
      <alignment horizontal="right"/>
      <protection hidden="1"/>
    </xf>
    <xf numFmtId="41" fontId="62" fillId="22" borderId="10" xfId="0" quotePrefix="1" applyNumberFormat="1" applyFont="1" applyFill="1" applyBorder="1" applyAlignment="1" applyProtection="1">
      <alignment horizontal="center" vertical="center"/>
      <protection locked="0" hidden="1"/>
    </xf>
    <xf numFmtId="41" fontId="57" fillId="22" borderId="0" xfId="1823" applyNumberFormat="1" applyFont="1" applyFill="1" applyBorder="1" applyAlignment="1" applyProtection="1">
      <alignment horizontal="right" vertical="center"/>
      <protection locked="0" hidden="1"/>
    </xf>
    <xf numFmtId="41" fontId="57" fillId="22" borderId="10" xfId="1823" applyNumberFormat="1" applyFont="1" applyFill="1" applyBorder="1" applyAlignment="1" applyProtection="1">
      <alignment horizontal="right" vertical="center"/>
      <protection locked="0" hidden="1"/>
    </xf>
    <xf numFmtId="41" fontId="62" fillId="22" borderId="0" xfId="0" applyNumberFormat="1" applyFont="1" applyFill="1" applyBorder="1" applyAlignment="1" applyProtection="1">
      <alignment horizontal="right" vertical="center"/>
      <protection hidden="1"/>
    </xf>
    <xf numFmtId="214" fontId="57" fillId="22" borderId="0" xfId="0" applyNumberFormat="1" applyFont="1" applyFill="1" applyBorder="1" applyAlignment="1" applyProtection="1">
      <alignment horizontal="center" vertical="center"/>
      <protection hidden="1"/>
    </xf>
    <xf numFmtId="185" fontId="62" fillId="22" borderId="0" xfId="0" applyNumberFormat="1" applyFont="1" applyFill="1" applyAlignment="1" applyProtection="1">
      <alignment horizontal="right" vertical="center"/>
      <protection hidden="1"/>
    </xf>
    <xf numFmtId="41" fontId="57" fillId="22" borderId="0" xfId="1819" applyNumberFormat="1" applyFont="1" applyFill="1" applyBorder="1" applyProtection="1">
      <alignment vertical="center"/>
      <protection hidden="1"/>
    </xf>
    <xf numFmtId="41" fontId="68" fillId="22" borderId="0" xfId="1819" applyNumberFormat="1" applyFont="1" applyFill="1" applyBorder="1" applyAlignment="1" applyProtection="1">
      <alignment vertical="center"/>
      <protection hidden="1"/>
    </xf>
    <xf numFmtId="41" fontId="62" fillId="22" borderId="21" xfId="0" applyNumberFormat="1" applyFont="1" applyFill="1" applyBorder="1" applyAlignment="1" applyProtection="1">
      <alignment horizontal="right" vertical="center"/>
      <protection hidden="1"/>
    </xf>
    <xf numFmtId="41" fontId="62" fillId="22" borderId="0" xfId="1820" applyNumberFormat="1" applyFont="1" applyFill="1" applyBorder="1" applyAlignment="1" applyProtection="1">
      <alignment vertical="center"/>
      <protection hidden="1"/>
    </xf>
    <xf numFmtId="41" fontId="62" fillId="22" borderId="32" xfId="0" applyNumberFormat="1" applyFont="1" applyFill="1" applyBorder="1" applyAlignment="1" applyProtection="1">
      <alignment horizontal="right" vertical="center"/>
      <protection hidden="1"/>
    </xf>
    <xf numFmtId="41" fontId="62" fillId="22" borderId="10" xfId="1820" applyNumberFormat="1" applyFont="1" applyFill="1" applyBorder="1" applyAlignment="1" applyProtection="1">
      <alignment vertical="center"/>
      <protection hidden="1"/>
    </xf>
    <xf numFmtId="41" fontId="70" fillId="22" borderId="0" xfId="1821" applyNumberFormat="1" applyFont="1" applyFill="1" applyBorder="1" applyAlignment="1" applyProtection="1">
      <alignment vertical="center"/>
      <protection hidden="1"/>
    </xf>
    <xf numFmtId="41" fontId="69" fillId="22" borderId="0" xfId="0" applyNumberFormat="1" applyFont="1" applyFill="1" applyAlignment="1" applyProtection="1">
      <alignment horizontal="right" vertical="center"/>
      <protection hidden="1"/>
    </xf>
    <xf numFmtId="184" fontId="69" fillId="22" borderId="0" xfId="0" applyNumberFormat="1" applyFont="1" applyFill="1" applyAlignment="1" applyProtection="1">
      <alignment horizontal="right" vertical="center"/>
      <protection hidden="1"/>
    </xf>
    <xf numFmtId="41" fontId="69" fillId="22" borderId="0" xfId="0" applyNumberFormat="1" applyFont="1" applyFill="1" applyBorder="1" applyAlignment="1" applyProtection="1">
      <alignment horizontal="right" vertical="center"/>
      <protection hidden="1"/>
    </xf>
    <xf numFmtId="184" fontId="69" fillId="22" borderId="0" xfId="0" applyNumberFormat="1" applyFont="1" applyFill="1" applyBorder="1" applyAlignment="1" applyProtection="1">
      <alignment horizontal="right" vertical="center"/>
      <protection hidden="1"/>
    </xf>
    <xf numFmtId="41" fontId="69" fillId="22" borderId="16" xfId="0" applyNumberFormat="1" applyFont="1" applyFill="1" applyBorder="1" applyAlignment="1" applyProtection="1">
      <alignment horizontal="right" vertical="center"/>
      <protection hidden="1"/>
    </xf>
    <xf numFmtId="41" fontId="75" fillId="22" borderId="0" xfId="1822" applyNumberFormat="1" applyFont="1" applyFill="1" applyBorder="1" applyAlignment="1" applyProtection="1">
      <alignment vertical="center"/>
      <protection hidden="1"/>
    </xf>
    <xf numFmtId="41" fontId="75" fillId="22" borderId="16" xfId="1822" applyNumberFormat="1" applyFont="1" applyFill="1" applyBorder="1" applyAlignment="1" applyProtection="1">
      <alignment vertical="center"/>
      <protection hidden="1"/>
    </xf>
    <xf numFmtId="41" fontId="148" fillId="22" borderId="0" xfId="1822" applyNumberFormat="1" applyFont="1" applyFill="1" applyBorder="1" applyAlignment="1" applyProtection="1">
      <alignment vertical="center"/>
      <protection hidden="1"/>
    </xf>
    <xf numFmtId="183" fontId="148" fillId="22" borderId="0" xfId="1822" applyNumberFormat="1" applyFont="1" applyFill="1" applyBorder="1" applyAlignment="1" applyProtection="1">
      <alignment vertical="center"/>
      <protection hidden="1"/>
    </xf>
    <xf numFmtId="184" fontId="148" fillId="22" borderId="0" xfId="1822" applyNumberFormat="1" applyFont="1" applyFill="1" applyBorder="1" applyAlignment="1" applyProtection="1">
      <alignment vertical="center"/>
      <protection hidden="1"/>
    </xf>
    <xf numFmtId="41" fontId="148" fillId="22" borderId="16" xfId="1822" applyNumberFormat="1" applyFont="1" applyFill="1" applyBorder="1" applyAlignment="1" applyProtection="1">
      <alignment vertical="center"/>
      <protection hidden="1"/>
    </xf>
    <xf numFmtId="41" fontId="148" fillId="22" borderId="20" xfId="1822" applyNumberFormat="1" applyFont="1" applyFill="1" applyBorder="1" applyAlignment="1" applyProtection="1">
      <alignment vertical="center"/>
      <protection hidden="1"/>
    </xf>
    <xf numFmtId="183" fontId="149" fillId="22" borderId="0" xfId="1822" applyNumberFormat="1" applyFont="1" applyFill="1" applyBorder="1" applyAlignment="1" applyProtection="1">
      <alignment vertical="center"/>
      <protection hidden="1"/>
    </xf>
    <xf numFmtId="41" fontId="75" fillId="22" borderId="0" xfId="1824" applyNumberFormat="1" applyFont="1" applyFill="1" applyBorder="1" applyAlignment="1" applyProtection="1">
      <alignment horizontal="right" vertical="center"/>
      <protection hidden="1"/>
    </xf>
    <xf numFmtId="203" fontId="69" fillId="22" borderId="0" xfId="1824" applyNumberFormat="1" applyFont="1" applyFill="1" applyBorder="1" applyAlignment="1" applyProtection="1">
      <alignment vertical="center"/>
      <protection hidden="1"/>
    </xf>
    <xf numFmtId="49" fontId="69" fillId="22" borderId="0" xfId="1824" applyNumberFormat="1" applyFont="1" applyFill="1" applyBorder="1" applyAlignment="1" applyProtection="1">
      <alignment vertical="center"/>
      <protection hidden="1"/>
    </xf>
    <xf numFmtId="49" fontId="69" fillId="22" borderId="16" xfId="1824" applyNumberFormat="1" applyFont="1" applyFill="1" applyBorder="1" applyAlignment="1" applyProtection="1">
      <alignment vertical="center"/>
      <protection hidden="1"/>
    </xf>
    <xf numFmtId="184" fontId="69" fillId="22" borderId="0" xfId="1824" applyNumberFormat="1" applyFont="1" applyFill="1" applyBorder="1" applyAlignment="1" applyProtection="1">
      <alignment vertical="center"/>
      <protection hidden="1"/>
    </xf>
    <xf numFmtId="184" fontId="69" fillId="22" borderId="16" xfId="1824" applyNumberFormat="1" applyFont="1" applyFill="1" applyBorder="1" applyAlignment="1" applyProtection="1">
      <alignment vertical="center"/>
      <protection hidden="1"/>
    </xf>
    <xf numFmtId="184" fontId="75" fillId="22" borderId="0" xfId="1824" applyNumberFormat="1" applyFont="1" applyFill="1" applyBorder="1" applyAlignment="1" applyProtection="1">
      <alignment vertical="center"/>
      <protection hidden="1"/>
    </xf>
    <xf numFmtId="184" fontId="75" fillId="22" borderId="16" xfId="1824" applyNumberFormat="1" applyFont="1" applyFill="1" applyBorder="1" applyAlignment="1" applyProtection="1">
      <alignment vertical="center"/>
      <protection hidden="1"/>
    </xf>
    <xf numFmtId="41" fontId="57" fillId="22" borderId="0" xfId="1817" applyNumberFormat="1" applyFont="1" applyFill="1" applyBorder="1" applyAlignment="1" applyProtection="1">
      <alignment horizontal="right" vertical="center"/>
      <protection locked="0" hidden="1"/>
    </xf>
    <xf numFmtId="41" fontId="57" fillId="22" borderId="0" xfId="1826" applyNumberFormat="1" applyFont="1" applyFill="1" applyAlignment="1" applyProtection="1">
      <alignment horizontal="right" vertical="center"/>
      <protection locked="0" hidden="1"/>
    </xf>
    <xf numFmtId="0" fontId="57" fillId="28" borderId="0" xfId="0" applyFont="1" applyFill="1" applyBorder="1" applyAlignment="1" applyProtection="1">
      <alignment horizontal="center" vertical="center"/>
      <protection hidden="1"/>
    </xf>
    <xf numFmtId="41" fontId="57" fillId="28" borderId="0" xfId="1823" applyNumberFormat="1" applyFont="1" applyFill="1" applyBorder="1" applyAlignment="1" applyProtection="1">
      <alignment horizontal="center" vertical="center"/>
      <protection hidden="1"/>
    </xf>
    <xf numFmtId="0" fontId="57" fillId="28" borderId="0" xfId="1823" applyFont="1" applyFill="1" applyAlignment="1" applyProtection="1">
      <alignment horizontal="center" vertical="center"/>
      <protection hidden="1"/>
    </xf>
    <xf numFmtId="177" fontId="57" fillId="0" borderId="21" xfId="1569" applyFont="1" applyFill="1" applyBorder="1" applyAlignment="1" applyProtection="1">
      <alignment horizontal="left" vertical="center"/>
      <protection hidden="1"/>
    </xf>
    <xf numFmtId="41" fontId="57" fillId="22" borderId="16" xfId="1818" applyNumberFormat="1" applyFont="1" applyFill="1" applyBorder="1" applyAlignment="1" applyProtection="1">
      <alignment horizontal="center" vertical="center"/>
      <protection hidden="1"/>
    </xf>
    <xf numFmtId="41" fontId="57" fillId="22" borderId="0" xfId="1818" applyNumberFormat="1" applyFont="1" applyFill="1" applyBorder="1" applyAlignment="1" applyProtection="1">
      <alignment horizontal="right" vertical="center"/>
      <protection locked="0" hidden="1"/>
    </xf>
    <xf numFmtId="41" fontId="57" fillId="22" borderId="10" xfId="1825" applyNumberFormat="1" applyFont="1" applyFill="1" applyBorder="1" applyAlignment="1" applyProtection="1">
      <alignment horizontal="right" vertical="center"/>
      <protection locked="0" hidden="1"/>
    </xf>
    <xf numFmtId="41" fontId="57" fillId="22" borderId="10" xfId="1826" quotePrefix="1" applyNumberFormat="1" applyFont="1" applyFill="1" applyBorder="1" applyAlignment="1" applyProtection="1">
      <alignment horizontal="right" vertical="center"/>
      <protection locked="0" hidden="1"/>
    </xf>
    <xf numFmtId="41" fontId="57" fillId="22" borderId="20" xfId="1823" applyNumberFormat="1" applyFont="1" applyFill="1" applyBorder="1" applyAlignment="1" applyProtection="1">
      <alignment horizontal="center" vertical="center"/>
      <protection hidden="1"/>
    </xf>
    <xf numFmtId="179" fontId="57" fillId="60" borderId="16" xfId="1823" applyNumberFormat="1" applyFont="1" applyFill="1" applyBorder="1" applyAlignment="1" applyProtection="1">
      <alignment horizontal="center" vertical="center"/>
      <protection hidden="1"/>
    </xf>
    <xf numFmtId="41" fontId="57" fillId="60" borderId="0" xfId="1817" applyNumberFormat="1" applyFont="1" applyFill="1" applyBorder="1" applyAlignment="1" applyProtection="1">
      <alignment horizontal="center" vertical="center"/>
      <protection locked="0" hidden="1"/>
    </xf>
    <xf numFmtId="177" fontId="57" fillId="60" borderId="21" xfId="1569" applyFont="1" applyFill="1" applyBorder="1" applyAlignment="1" applyProtection="1">
      <alignment horizontal="left" vertical="center"/>
      <protection hidden="1"/>
    </xf>
    <xf numFmtId="179" fontId="57" fillId="60" borderId="0" xfId="1823" applyNumberFormat="1" applyFont="1" applyFill="1" applyBorder="1" applyAlignment="1" applyProtection="1">
      <alignment horizontal="center" vertical="center"/>
      <protection hidden="1"/>
    </xf>
    <xf numFmtId="0" fontId="57" fillId="60" borderId="0" xfId="0" applyFont="1" applyFill="1" applyBorder="1" applyAlignment="1" applyProtection="1">
      <alignment horizontal="center" vertical="center"/>
      <protection hidden="1"/>
    </xf>
    <xf numFmtId="41" fontId="57" fillId="60" borderId="16" xfId="1823" applyNumberFormat="1" applyFont="1" applyFill="1" applyBorder="1" applyAlignment="1" applyProtection="1">
      <alignment horizontal="center" vertical="center"/>
      <protection hidden="1"/>
    </xf>
    <xf numFmtId="41" fontId="57" fillId="60" borderId="0" xfId="1823" applyNumberFormat="1" applyFont="1" applyFill="1" applyBorder="1" applyAlignment="1" applyProtection="1">
      <alignment horizontal="right" vertical="center"/>
      <protection hidden="1"/>
    </xf>
    <xf numFmtId="41" fontId="57" fillId="60" borderId="0" xfId="1826" quotePrefix="1" applyNumberFormat="1" applyFont="1" applyFill="1" applyBorder="1" applyAlignment="1" applyProtection="1">
      <alignment horizontal="right" vertical="center"/>
      <protection locked="0" hidden="1"/>
    </xf>
    <xf numFmtId="41" fontId="57" fillId="60" borderId="0" xfId="1826" quotePrefix="1" applyNumberFormat="1" applyFont="1" applyFill="1" applyAlignment="1" applyProtection="1">
      <alignment horizontal="right" vertical="center"/>
      <protection locked="0" hidden="1"/>
    </xf>
    <xf numFmtId="41" fontId="57" fillId="60" borderId="21" xfId="1569" applyNumberFormat="1" applyFont="1" applyFill="1" applyBorder="1" applyAlignment="1" applyProtection="1">
      <alignment horizontal="left" vertical="center"/>
      <protection hidden="1"/>
    </xf>
    <xf numFmtId="41" fontId="57" fillId="60" borderId="0" xfId="1823" applyNumberFormat="1" applyFont="1" applyFill="1" applyBorder="1" applyAlignment="1" applyProtection="1">
      <alignment horizontal="center" vertical="center"/>
      <protection hidden="1"/>
    </xf>
    <xf numFmtId="0" fontId="57" fillId="60" borderId="16" xfId="1823" applyFont="1" applyFill="1" applyBorder="1" applyAlignment="1" applyProtection="1">
      <alignment horizontal="left" vertical="center"/>
      <protection hidden="1"/>
    </xf>
    <xf numFmtId="41" fontId="57" fillId="60" borderId="0" xfId="1823" applyNumberFormat="1" applyFont="1" applyFill="1" applyBorder="1" applyAlignment="1" applyProtection="1">
      <alignment horizontal="right" vertical="center"/>
      <protection locked="0" hidden="1"/>
    </xf>
    <xf numFmtId="0" fontId="57" fillId="60" borderId="0" xfId="1823" applyFont="1" applyFill="1" applyAlignment="1" applyProtection="1">
      <alignment horizontal="center" vertical="center"/>
      <protection hidden="1"/>
    </xf>
    <xf numFmtId="41" fontId="57" fillId="60" borderId="0" xfId="1826" applyNumberFormat="1" applyFont="1" applyFill="1" applyBorder="1" applyAlignment="1" applyProtection="1">
      <alignment horizontal="right" vertical="center"/>
      <protection locked="0" hidden="1"/>
    </xf>
    <xf numFmtId="41" fontId="57" fillId="60" borderId="0" xfId="0" quotePrefix="1" applyNumberFormat="1" applyFont="1" applyFill="1" applyAlignment="1" applyProtection="1">
      <alignment horizontal="right" vertical="center"/>
      <protection locked="0" hidden="1"/>
    </xf>
    <xf numFmtId="41" fontId="57" fillId="60" borderId="0" xfId="0" quotePrefix="1" applyNumberFormat="1" applyFont="1" applyFill="1" applyBorder="1" applyAlignment="1" applyProtection="1">
      <alignment horizontal="right" vertical="center"/>
      <protection locked="0" hidden="1"/>
    </xf>
    <xf numFmtId="177" fontId="57" fillId="60" borderId="21" xfId="1572" applyNumberFormat="1" applyFont="1" applyFill="1" applyBorder="1" applyAlignment="1" applyProtection="1">
      <alignment horizontal="left" vertical="center"/>
      <protection hidden="1"/>
    </xf>
    <xf numFmtId="177" fontId="57" fillId="60" borderId="21" xfId="1569" applyNumberFormat="1" applyFont="1" applyFill="1" applyBorder="1" applyAlignment="1" applyProtection="1">
      <alignment horizontal="left" vertical="center"/>
      <protection hidden="1"/>
    </xf>
    <xf numFmtId="3" fontId="57" fillId="0" borderId="0" xfId="0" applyNumberFormat="1" applyFont="1" applyFill="1" applyBorder="1" applyAlignment="1" applyProtection="1">
      <alignment horizontal="center" vertical="center"/>
      <protection hidden="1"/>
    </xf>
    <xf numFmtId="41" fontId="57" fillId="60" borderId="0" xfId="0" applyNumberFormat="1" applyFont="1" applyFill="1" applyBorder="1" applyAlignment="1" applyProtection="1">
      <alignment horizontal="right" vertical="center"/>
      <protection locked="0" hidden="1"/>
    </xf>
    <xf numFmtId="41" fontId="57" fillId="60" borderId="10" xfId="1817" applyNumberFormat="1" applyFont="1" applyFill="1" applyBorder="1" applyAlignment="1" applyProtection="1">
      <alignment horizontal="center" vertical="center"/>
      <protection locked="0" hidden="1"/>
    </xf>
    <xf numFmtId="41" fontId="62" fillId="0" borderId="0" xfId="1817" applyNumberFormat="1" applyFont="1" applyFill="1" applyBorder="1" applyAlignment="1" applyProtection="1">
      <alignment horizontal="center" vertical="center"/>
      <protection hidden="1"/>
    </xf>
    <xf numFmtId="41" fontId="62" fillId="0" borderId="0" xfId="1817" applyNumberFormat="1" applyFont="1" applyFill="1" applyBorder="1" applyAlignment="1" applyProtection="1">
      <alignment horizontal="center" vertical="center"/>
      <protection hidden="1"/>
    </xf>
    <xf numFmtId="41" fontId="57" fillId="60" borderId="85" xfId="1817" applyNumberFormat="1" applyFont="1" applyFill="1" applyBorder="1" applyAlignment="1" applyProtection="1">
      <alignment horizontal="center" vertical="center"/>
      <protection locked="0" hidden="1"/>
    </xf>
    <xf numFmtId="0" fontId="60" fillId="22" borderId="0" xfId="0" applyFont="1" applyFill="1" applyBorder="1" applyAlignment="1" applyProtection="1">
      <alignment horizontal="center" vertical="center"/>
      <protection hidden="1"/>
    </xf>
    <xf numFmtId="0" fontId="57" fillId="22" borderId="0" xfId="0" applyFont="1" applyFill="1" applyBorder="1" applyAlignment="1" applyProtection="1">
      <alignment horizontal="right" vertical="center"/>
      <protection hidden="1"/>
    </xf>
    <xf numFmtId="41" fontId="62" fillId="60" borderId="0" xfId="1817" applyNumberFormat="1" applyFont="1" applyFill="1" applyBorder="1" applyAlignment="1" applyProtection="1">
      <alignment horizontal="center" vertical="center"/>
      <protection hidden="1"/>
    </xf>
    <xf numFmtId="41" fontId="57" fillId="60" borderId="0" xfId="1817" applyNumberFormat="1" applyFont="1" applyFill="1" applyBorder="1" applyAlignment="1" applyProtection="1">
      <alignment horizontal="center" vertical="center"/>
      <protection locked="0" hidden="1"/>
    </xf>
    <xf numFmtId="0" fontId="57" fillId="22" borderId="21" xfId="0" applyFont="1" applyFill="1" applyBorder="1" applyAlignment="1" applyProtection="1">
      <alignment horizontal="left" vertical="center" shrinkToFit="1"/>
      <protection hidden="1"/>
    </xf>
    <xf numFmtId="0" fontId="57" fillId="22" borderId="32" xfId="0" applyFont="1" applyFill="1" applyBorder="1" applyAlignment="1" applyProtection="1">
      <alignment horizontal="left" vertical="center" shrinkToFit="1"/>
      <protection hidden="1"/>
    </xf>
    <xf numFmtId="220" fontId="62" fillId="22" borderId="0" xfId="1817" applyNumberFormat="1" applyFont="1" applyFill="1" applyBorder="1" applyAlignment="1" applyProtection="1">
      <alignment vertical="center"/>
      <protection hidden="1"/>
    </xf>
    <xf numFmtId="220" fontId="57" fillId="22" borderId="0" xfId="0" applyNumberFormat="1" applyFont="1" applyFill="1" applyBorder="1" applyAlignment="1" applyProtection="1">
      <alignment vertical="center"/>
      <protection hidden="1"/>
    </xf>
    <xf numFmtId="220" fontId="57" fillId="22" borderId="0" xfId="1817" applyNumberFormat="1" applyFont="1" applyFill="1" applyBorder="1" applyAlignment="1" applyProtection="1">
      <alignment vertical="center"/>
      <protection locked="0" hidden="1"/>
    </xf>
    <xf numFmtId="220" fontId="57" fillId="22" borderId="10" xfId="1817" applyNumberFormat="1" applyFont="1" applyFill="1" applyBorder="1" applyAlignment="1" applyProtection="1">
      <alignment vertical="center"/>
      <protection locked="0" hidden="1"/>
    </xf>
    <xf numFmtId="221" fontId="57" fillId="22" borderId="0" xfId="1817" applyNumberFormat="1" applyFont="1" applyFill="1" applyBorder="1" applyAlignment="1" applyProtection="1">
      <alignment horizontal="right" vertical="center"/>
      <protection hidden="1"/>
    </xf>
    <xf numFmtId="221" fontId="62" fillId="22" borderId="0" xfId="1817" applyNumberFormat="1" applyFont="1" applyFill="1" applyBorder="1" applyAlignment="1" applyProtection="1">
      <alignment vertical="center"/>
      <protection hidden="1"/>
    </xf>
    <xf numFmtId="221" fontId="57" fillId="22" borderId="0" xfId="0" applyNumberFormat="1" applyFont="1" applyFill="1" applyBorder="1" applyAlignment="1" applyProtection="1">
      <alignment vertical="center"/>
      <protection hidden="1"/>
    </xf>
    <xf numFmtId="221" fontId="57" fillId="60" borderId="0" xfId="1817" applyNumberFormat="1" applyFont="1" applyFill="1" applyBorder="1" applyAlignment="1" applyProtection="1">
      <alignment vertical="center"/>
      <protection locked="0" hidden="1"/>
    </xf>
    <xf numFmtId="221" fontId="57" fillId="22" borderId="0" xfId="1817" applyNumberFormat="1" applyFont="1" applyFill="1" applyBorder="1" applyAlignment="1" applyProtection="1">
      <alignment vertical="center"/>
      <protection locked="0" hidden="1"/>
    </xf>
    <xf numFmtId="221" fontId="57" fillId="60" borderId="10" xfId="1817" applyNumberFormat="1" applyFont="1" applyFill="1" applyBorder="1" applyAlignment="1" applyProtection="1">
      <alignment vertical="center"/>
      <protection locked="0" hidden="1"/>
    </xf>
    <xf numFmtId="221" fontId="57" fillId="22" borderId="10" xfId="1817" applyNumberFormat="1" applyFont="1" applyFill="1" applyBorder="1" applyAlignment="1" applyProtection="1">
      <alignment vertical="center"/>
      <protection locked="0" hidden="1"/>
    </xf>
    <xf numFmtId="221" fontId="57" fillId="60" borderId="85" xfId="1817" applyNumberFormat="1" applyFont="1" applyFill="1" applyBorder="1" applyAlignment="1" applyProtection="1">
      <alignment vertical="center"/>
      <protection locked="0" hidden="1"/>
    </xf>
    <xf numFmtId="221" fontId="57" fillId="22" borderId="10" xfId="1825" applyNumberFormat="1" applyFont="1" applyFill="1" applyBorder="1" applyAlignment="1" applyProtection="1">
      <alignment vertical="center"/>
      <protection locked="0" hidden="1"/>
    </xf>
    <xf numFmtId="222" fontId="62" fillId="22" borderId="0" xfId="1817" applyNumberFormat="1" applyFont="1" applyFill="1" applyBorder="1" applyAlignment="1" applyProtection="1">
      <alignment horizontal="right" vertical="center"/>
      <protection hidden="1"/>
    </xf>
    <xf numFmtId="222" fontId="57" fillId="22" borderId="0" xfId="0" applyNumberFormat="1" applyFont="1" applyFill="1" applyBorder="1" applyAlignment="1" applyProtection="1">
      <alignment horizontal="right" vertical="center"/>
      <protection hidden="1"/>
    </xf>
    <xf numFmtId="222" fontId="57" fillId="60" borderId="0" xfId="1817" applyNumberFormat="1" applyFont="1" applyFill="1" applyBorder="1" applyAlignment="1" applyProtection="1">
      <alignment horizontal="right" vertical="center"/>
      <protection locked="0" hidden="1"/>
    </xf>
    <xf numFmtId="222" fontId="57" fillId="22" borderId="0" xfId="1817" applyNumberFormat="1" applyFont="1" applyFill="1" applyBorder="1" applyAlignment="1" applyProtection="1">
      <alignment horizontal="right" vertical="center"/>
      <protection locked="0" hidden="1"/>
    </xf>
    <xf numFmtId="222" fontId="57" fillId="22" borderId="10" xfId="1825" applyNumberFormat="1" applyFont="1" applyFill="1" applyBorder="1" applyAlignment="1" applyProtection="1">
      <alignment horizontal="right" vertical="center"/>
      <protection locked="0" hidden="1"/>
    </xf>
    <xf numFmtId="179" fontId="57" fillId="22" borderId="85" xfId="1823" applyNumberFormat="1" applyFont="1" applyFill="1" applyBorder="1" applyAlignment="1" applyProtection="1">
      <alignment horizontal="center" vertical="center"/>
      <protection hidden="1"/>
    </xf>
    <xf numFmtId="41" fontId="57" fillId="22" borderId="85" xfId="1823" applyNumberFormat="1" applyFont="1" applyFill="1" applyBorder="1" applyAlignment="1" applyProtection="1">
      <alignment horizontal="right" vertical="center"/>
      <protection hidden="1"/>
    </xf>
    <xf numFmtId="41" fontId="57" fillId="22" borderId="85" xfId="1823" applyNumberFormat="1" applyFont="1" applyFill="1" applyBorder="1" applyAlignment="1" applyProtection="1">
      <alignment horizontal="right" vertical="center"/>
      <protection locked="0" hidden="1"/>
    </xf>
    <xf numFmtId="41" fontId="57" fillId="22" borderId="21" xfId="1823" applyNumberFormat="1" applyFont="1" applyFill="1" applyBorder="1" applyAlignment="1" applyProtection="1">
      <alignment horizontal="right" vertical="center"/>
      <protection hidden="1"/>
    </xf>
    <xf numFmtId="41" fontId="62" fillId="22" borderId="21" xfId="1823" applyNumberFormat="1" applyFont="1" applyFill="1" applyBorder="1" applyAlignment="1" applyProtection="1">
      <alignment horizontal="right" vertical="center"/>
      <protection hidden="1"/>
    </xf>
    <xf numFmtId="41" fontId="57" fillId="22" borderId="21" xfId="1823" quotePrefix="1" applyNumberFormat="1" applyFont="1" applyFill="1" applyBorder="1" applyAlignment="1" applyProtection="1">
      <alignment horizontal="right" vertical="center"/>
      <protection hidden="1"/>
    </xf>
    <xf numFmtId="41" fontId="57" fillId="60" borderId="21" xfId="1823" applyNumberFormat="1" applyFont="1" applyFill="1" applyBorder="1" applyAlignment="1" applyProtection="1">
      <alignment horizontal="right" vertical="center"/>
      <protection locked="0" hidden="1"/>
    </xf>
    <xf numFmtId="41" fontId="57" fillId="60" borderId="21" xfId="0" applyNumberFormat="1" applyFont="1" applyFill="1" applyBorder="1" applyAlignment="1" applyProtection="1">
      <alignment horizontal="right" vertical="center"/>
      <protection locked="0" hidden="1"/>
    </xf>
    <xf numFmtId="41" fontId="57" fillId="22" borderId="21" xfId="1823" applyNumberFormat="1" applyFont="1" applyFill="1" applyBorder="1" applyAlignment="1" applyProtection="1">
      <alignment horizontal="right" vertical="center"/>
      <protection locked="0" hidden="1"/>
    </xf>
    <xf numFmtId="41" fontId="57" fillId="22" borderId="21" xfId="1818" applyNumberFormat="1" applyFont="1" applyFill="1" applyBorder="1" applyAlignment="1" applyProtection="1">
      <alignment horizontal="right" vertical="center"/>
      <protection locked="0" hidden="1"/>
    </xf>
    <xf numFmtId="41" fontId="57" fillId="22" borderId="32" xfId="1823" applyNumberFormat="1" applyFont="1" applyFill="1" applyBorder="1" applyAlignment="1" applyProtection="1">
      <alignment horizontal="right" vertical="center"/>
      <protection locked="0" hidden="1"/>
    </xf>
    <xf numFmtId="182" fontId="59" fillId="22" borderId="0" xfId="0" applyNumberFormat="1" applyFont="1" applyFill="1" applyAlignment="1" applyProtection="1">
      <alignment horizontal="center" vertical="center"/>
      <protection hidden="1"/>
    </xf>
    <xf numFmtId="182" fontId="60" fillId="22" borderId="0" xfId="0" applyNumberFormat="1" applyFont="1" applyFill="1" applyAlignment="1" applyProtection="1">
      <alignment horizontal="center" vertical="center"/>
      <protection hidden="1"/>
    </xf>
    <xf numFmtId="0" fontId="57" fillId="22" borderId="45" xfId="0" applyFont="1" applyFill="1" applyBorder="1" applyAlignment="1" applyProtection="1">
      <alignment horizontal="center" vertical="center" wrapText="1"/>
      <protection hidden="1"/>
    </xf>
    <xf numFmtId="0" fontId="57" fillId="22" borderId="38" xfId="0" applyFont="1" applyFill="1" applyBorder="1" applyAlignment="1" applyProtection="1">
      <alignment horizontal="center" vertical="center" wrapText="1"/>
      <protection hidden="1"/>
    </xf>
    <xf numFmtId="0" fontId="57" fillId="22" borderId="39" xfId="0" applyFont="1" applyFill="1" applyBorder="1" applyAlignment="1" applyProtection="1">
      <alignment horizontal="center" vertical="center" wrapText="1"/>
      <protection hidden="1"/>
    </xf>
    <xf numFmtId="181" fontId="57" fillId="22" borderId="46" xfId="0" applyNumberFormat="1" applyFont="1" applyFill="1" applyBorder="1" applyAlignment="1" applyProtection="1">
      <alignment horizontal="center" vertical="center"/>
      <protection hidden="1"/>
    </xf>
    <xf numFmtId="181" fontId="57" fillId="22" borderId="15" xfId="0" applyNumberFormat="1" applyFont="1" applyFill="1" applyBorder="1" applyAlignment="1" applyProtection="1">
      <alignment horizontal="center" vertical="center"/>
      <protection hidden="1"/>
    </xf>
    <xf numFmtId="181" fontId="57" fillId="22" borderId="47" xfId="0" applyNumberFormat="1" applyFont="1" applyFill="1" applyBorder="1" applyAlignment="1" applyProtection="1">
      <alignment horizontal="center" vertical="center"/>
      <protection hidden="1"/>
    </xf>
    <xf numFmtId="181" fontId="57" fillId="22" borderId="48" xfId="0" applyNumberFormat="1" applyFont="1" applyFill="1" applyBorder="1" applyAlignment="1" applyProtection="1">
      <alignment horizontal="center" vertical="center" wrapText="1"/>
      <protection hidden="1"/>
    </xf>
    <xf numFmtId="181" fontId="57" fillId="22" borderId="18" xfId="0" applyNumberFormat="1" applyFont="1" applyFill="1" applyBorder="1" applyAlignment="1" applyProtection="1">
      <alignment horizontal="center" vertical="center" wrapText="1"/>
      <protection hidden="1"/>
    </xf>
    <xf numFmtId="181" fontId="57" fillId="22" borderId="19" xfId="0" applyNumberFormat="1" applyFont="1" applyFill="1" applyBorder="1" applyAlignment="1" applyProtection="1">
      <alignment horizontal="center" vertical="center" wrapText="1"/>
      <protection hidden="1"/>
    </xf>
    <xf numFmtId="0" fontId="57" fillId="22" borderId="18" xfId="0" applyFont="1" applyFill="1" applyBorder="1" applyAlignment="1" applyProtection="1">
      <alignment horizontal="center" vertical="center" wrapText="1"/>
      <protection hidden="1"/>
    </xf>
    <xf numFmtId="0" fontId="57" fillId="22" borderId="19" xfId="0" applyFont="1" applyFill="1" applyBorder="1" applyAlignment="1" applyProtection="1">
      <alignment horizontal="center" vertical="center" wrapText="1"/>
      <protection hidden="1"/>
    </xf>
    <xf numFmtId="181" fontId="57" fillId="22" borderId="49" xfId="0" applyNumberFormat="1" applyFont="1" applyFill="1" applyBorder="1" applyAlignment="1" applyProtection="1">
      <alignment horizontal="center" vertical="center"/>
      <protection hidden="1"/>
    </xf>
    <xf numFmtId="181" fontId="57" fillId="22" borderId="22" xfId="0" applyNumberFormat="1" applyFont="1" applyFill="1" applyBorder="1" applyAlignment="1" applyProtection="1">
      <alignment horizontal="center" vertical="center"/>
      <protection hidden="1"/>
    </xf>
    <xf numFmtId="181" fontId="57" fillId="22" borderId="26" xfId="0" applyNumberFormat="1" applyFont="1" applyFill="1" applyBorder="1" applyAlignment="1" applyProtection="1">
      <alignment horizontal="center" vertical="center"/>
      <protection hidden="1"/>
    </xf>
    <xf numFmtId="181" fontId="57" fillId="22" borderId="29" xfId="0" applyNumberFormat="1" applyFont="1" applyFill="1" applyBorder="1" applyAlignment="1" applyProtection="1">
      <alignment horizontal="center" vertical="center"/>
      <protection hidden="1"/>
    </xf>
    <xf numFmtId="181" fontId="57" fillId="22" borderId="50" xfId="0" applyNumberFormat="1" applyFont="1" applyFill="1" applyBorder="1" applyAlignment="1" applyProtection="1">
      <alignment horizontal="center" vertical="center" wrapText="1"/>
      <protection hidden="1"/>
    </xf>
    <xf numFmtId="181" fontId="57" fillId="22" borderId="51" xfId="0" applyNumberFormat="1" applyFont="1" applyFill="1" applyBorder="1" applyAlignment="1" applyProtection="1">
      <alignment horizontal="center" vertical="center" wrapText="1"/>
      <protection hidden="1"/>
    </xf>
    <xf numFmtId="181" fontId="57" fillId="22" borderId="52" xfId="0" applyNumberFormat="1" applyFont="1" applyFill="1" applyBorder="1" applyAlignment="1" applyProtection="1">
      <alignment horizontal="center" vertical="center" wrapText="1"/>
      <protection hidden="1"/>
    </xf>
    <xf numFmtId="181" fontId="57" fillId="22" borderId="0" xfId="0" applyNumberFormat="1" applyFont="1" applyFill="1" applyBorder="1" applyAlignment="1" applyProtection="1">
      <alignment horizontal="center" vertical="center" wrapText="1"/>
      <protection hidden="1"/>
    </xf>
    <xf numFmtId="181" fontId="57" fillId="22" borderId="53" xfId="0" applyNumberFormat="1" applyFont="1" applyFill="1" applyBorder="1" applyAlignment="1" applyProtection="1">
      <alignment horizontal="center" vertical="center" wrapText="1"/>
      <protection hidden="1"/>
    </xf>
    <xf numFmtId="181" fontId="57" fillId="22" borderId="30" xfId="0" applyNumberFormat="1" applyFont="1" applyFill="1" applyBorder="1" applyAlignment="1" applyProtection="1">
      <alignment horizontal="center" vertical="center" wrapText="1"/>
      <protection hidden="1"/>
    </xf>
    <xf numFmtId="41" fontId="57" fillId="22" borderId="0" xfId="0" applyNumberFormat="1" applyFont="1" applyFill="1" applyBorder="1" applyAlignment="1" applyProtection="1">
      <alignment horizontal="center" vertical="center"/>
      <protection hidden="1"/>
    </xf>
    <xf numFmtId="182" fontId="57" fillId="22" borderId="33" xfId="0" applyNumberFormat="1" applyFont="1" applyFill="1" applyBorder="1" applyAlignment="1" applyProtection="1">
      <alignment horizontal="center" vertical="center" wrapText="1"/>
      <protection hidden="1"/>
    </xf>
    <xf numFmtId="182" fontId="57" fillId="22" borderId="34" xfId="0" applyNumberFormat="1" applyFont="1" applyFill="1" applyBorder="1" applyAlignment="1" applyProtection="1">
      <alignment horizontal="center" vertical="center" wrapText="1"/>
      <protection hidden="1"/>
    </xf>
    <xf numFmtId="182" fontId="57" fillId="22" borderId="35" xfId="0" applyNumberFormat="1" applyFont="1" applyFill="1" applyBorder="1" applyAlignment="1" applyProtection="1">
      <alignment horizontal="center" vertical="center" wrapText="1"/>
      <protection hidden="1"/>
    </xf>
    <xf numFmtId="41" fontId="57" fillId="22" borderId="0" xfId="0" applyNumberFormat="1" applyFont="1" applyFill="1" applyBorder="1" applyAlignment="1" applyProtection="1">
      <alignment horizontal="right" vertical="center"/>
      <protection hidden="1"/>
    </xf>
    <xf numFmtId="182" fontId="57" fillId="22" borderId="36" xfId="0" applyNumberFormat="1" applyFont="1" applyFill="1" applyBorder="1" applyAlignment="1" applyProtection="1">
      <alignment horizontal="center" vertical="center" wrapText="1"/>
      <protection hidden="1"/>
    </xf>
    <xf numFmtId="182" fontId="57" fillId="22" borderId="26" xfId="0" applyNumberFormat="1" applyFont="1" applyFill="1" applyBorder="1" applyAlignment="1" applyProtection="1">
      <alignment horizontal="center" vertical="center" wrapText="1"/>
      <protection hidden="1"/>
    </xf>
    <xf numFmtId="182" fontId="57" fillId="22" borderId="29" xfId="0" applyNumberFormat="1" applyFont="1" applyFill="1" applyBorder="1" applyAlignment="1" applyProtection="1">
      <alignment horizontal="center" vertical="center" wrapText="1"/>
      <protection hidden="1"/>
    </xf>
    <xf numFmtId="0" fontId="57" fillId="22" borderId="3" xfId="0" applyFont="1" applyFill="1" applyBorder="1" applyAlignment="1" applyProtection="1">
      <alignment horizontal="center" vertical="center"/>
      <protection hidden="1"/>
    </xf>
    <xf numFmtId="0" fontId="58" fillId="0" borderId="3" xfId="0" applyFont="1" applyBorder="1" applyAlignment="1" applyProtection="1">
      <alignment horizontal="center" vertical="center"/>
      <protection hidden="1"/>
    </xf>
    <xf numFmtId="41" fontId="62" fillId="22" borderId="0" xfId="0" applyNumberFormat="1" applyFont="1" applyFill="1" applyBorder="1" applyAlignment="1" applyProtection="1">
      <alignment horizontal="right" vertical="center"/>
      <protection hidden="1"/>
    </xf>
    <xf numFmtId="0" fontId="57" fillId="22" borderId="37" xfId="0" applyFont="1" applyFill="1" applyBorder="1" applyAlignment="1" applyProtection="1">
      <alignment horizontal="center" vertical="center" wrapText="1"/>
      <protection hidden="1"/>
    </xf>
    <xf numFmtId="182" fontId="57" fillId="22" borderId="40" xfId="0" applyNumberFormat="1" applyFont="1" applyFill="1" applyBorder="1" applyAlignment="1" applyProtection="1">
      <alignment horizontal="center" vertical="center" wrapText="1"/>
      <protection hidden="1"/>
    </xf>
    <xf numFmtId="182" fontId="57" fillId="22" borderId="18" xfId="0" applyNumberFormat="1" applyFont="1" applyFill="1" applyBorder="1" applyAlignment="1" applyProtection="1">
      <alignment horizontal="center" vertical="center" wrapText="1"/>
      <protection hidden="1"/>
    </xf>
    <xf numFmtId="182" fontId="57" fillId="22" borderId="19" xfId="0" applyNumberFormat="1" applyFont="1" applyFill="1" applyBorder="1" applyAlignment="1" applyProtection="1">
      <alignment horizontal="center" vertical="center" wrapText="1"/>
      <protection hidden="1"/>
    </xf>
    <xf numFmtId="181" fontId="57" fillId="22" borderId="41" xfId="0" applyNumberFormat="1" applyFont="1" applyFill="1" applyBorder="1" applyAlignment="1" applyProtection="1">
      <alignment horizontal="center" vertical="center" wrapText="1"/>
      <protection hidden="1"/>
    </xf>
    <xf numFmtId="181" fontId="57" fillId="22" borderId="42" xfId="0" applyNumberFormat="1" applyFont="1" applyFill="1" applyBorder="1" applyAlignment="1" applyProtection="1">
      <alignment horizontal="center" vertical="center" wrapText="1"/>
      <protection hidden="1"/>
    </xf>
    <xf numFmtId="1" fontId="57" fillId="22" borderId="42" xfId="0" applyNumberFormat="1" applyFont="1" applyFill="1" applyBorder="1" applyAlignment="1" applyProtection="1">
      <alignment horizontal="center" vertical="center" wrapText="1"/>
      <protection hidden="1"/>
    </xf>
    <xf numFmtId="1" fontId="57" fillId="22" borderId="43" xfId="0" applyNumberFormat="1" applyFont="1" applyFill="1" applyBorder="1" applyAlignment="1" applyProtection="1">
      <alignment horizontal="center" vertical="center" wrapText="1"/>
      <protection hidden="1"/>
    </xf>
    <xf numFmtId="181" fontId="57" fillId="22" borderId="44" xfId="0" applyNumberFormat="1" applyFont="1" applyFill="1" applyBorder="1" applyAlignment="1" applyProtection="1">
      <alignment horizontal="center" vertical="center"/>
      <protection hidden="1"/>
    </xf>
    <xf numFmtId="181" fontId="57" fillId="22" borderId="24" xfId="0" applyNumberFormat="1" applyFont="1" applyFill="1" applyBorder="1" applyAlignment="1" applyProtection="1">
      <alignment horizontal="center" vertical="center"/>
      <protection hidden="1"/>
    </xf>
    <xf numFmtId="180" fontId="62" fillId="22" borderId="21" xfId="0" applyNumberFormat="1" applyFont="1" applyFill="1" applyBorder="1" applyAlignment="1" applyProtection="1">
      <alignment horizontal="center" vertical="center"/>
      <protection hidden="1"/>
    </xf>
    <xf numFmtId="180" fontId="62" fillId="22" borderId="0" xfId="0" applyNumberFormat="1" applyFont="1" applyFill="1" applyBorder="1" applyAlignment="1" applyProtection="1">
      <alignment horizontal="center" vertical="center"/>
      <protection hidden="1"/>
    </xf>
    <xf numFmtId="3" fontId="57" fillId="22" borderId="17" xfId="0" applyNumberFormat="1" applyFont="1" applyFill="1" applyBorder="1" applyAlignment="1" applyProtection="1">
      <alignment horizontal="center" vertical="center" wrapText="1"/>
      <protection hidden="1"/>
    </xf>
    <xf numFmtId="3" fontId="57" fillId="22" borderId="18" xfId="0" applyNumberFormat="1" applyFont="1" applyFill="1" applyBorder="1" applyAlignment="1" applyProtection="1">
      <alignment horizontal="center" vertical="center" wrapText="1"/>
      <protection hidden="1"/>
    </xf>
    <xf numFmtId="3" fontId="57" fillId="22" borderId="19" xfId="0" applyNumberFormat="1" applyFont="1" applyFill="1" applyBorder="1" applyAlignment="1" applyProtection="1">
      <alignment horizontal="center" vertical="center" wrapText="1"/>
      <protection hidden="1"/>
    </xf>
    <xf numFmtId="3" fontId="57" fillId="22" borderId="18" xfId="0" applyNumberFormat="1" applyFont="1" applyFill="1" applyBorder="1" applyAlignment="1" applyProtection="1">
      <alignment horizontal="center" vertical="center"/>
      <protection hidden="1"/>
    </xf>
    <xf numFmtId="3" fontId="57" fillId="22" borderId="19" xfId="0" applyNumberFormat="1" applyFont="1" applyFill="1" applyBorder="1" applyAlignment="1" applyProtection="1">
      <alignment horizontal="center" vertical="center"/>
      <protection hidden="1"/>
    </xf>
    <xf numFmtId="0" fontId="59" fillId="22" borderId="0" xfId="0" applyFont="1" applyFill="1" applyBorder="1" applyAlignment="1" applyProtection="1">
      <alignment horizontal="center" vertical="center"/>
      <protection hidden="1"/>
    </xf>
    <xf numFmtId="0" fontId="60" fillId="22" borderId="0" xfId="0" applyFont="1" applyFill="1" applyBorder="1" applyAlignment="1" applyProtection="1">
      <alignment horizontal="center" vertical="center"/>
      <protection hidden="1"/>
    </xf>
    <xf numFmtId="3" fontId="57" fillId="22" borderId="54" xfId="0" applyNumberFormat="1" applyFont="1" applyFill="1" applyBorder="1" applyAlignment="1" applyProtection="1">
      <alignment horizontal="center" vertical="center" wrapText="1"/>
      <protection hidden="1"/>
    </xf>
    <xf numFmtId="3" fontId="57" fillId="22" borderId="34" xfId="0" applyNumberFormat="1" applyFont="1" applyFill="1" applyBorder="1" applyAlignment="1" applyProtection="1">
      <alignment horizontal="center" vertical="center"/>
      <protection hidden="1"/>
    </xf>
    <xf numFmtId="3" fontId="57" fillId="22" borderId="35" xfId="0" applyNumberFormat="1" applyFont="1" applyFill="1" applyBorder="1" applyAlignment="1" applyProtection="1">
      <alignment horizontal="center" vertical="center"/>
      <protection hidden="1"/>
    </xf>
    <xf numFmtId="0" fontId="57" fillId="22" borderId="38" xfId="0" applyFont="1" applyFill="1" applyBorder="1" applyAlignment="1" applyProtection="1">
      <alignment horizontal="center" vertical="center"/>
      <protection hidden="1"/>
    </xf>
    <xf numFmtId="0" fontId="57" fillId="22" borderId="39" xfId="0" applyFont="1" applyFill="1" applyBorder="1" applyAlignment="1" applyProtection="1">
      <alignment horizontal="center" vertical="center"/>
      <protection hidden="1"/>
    </xf>
    <xf numFmtId="3" fontId="57" fillId="22" borderId="55" xfId="0" applyNumberFormat="1" applyFont="1" applyFill="1" applyBorder="1" applyAlignment="1" applyProtection="1">
      <alignment horizontal="center" vertical="center" wrapText="1"/>
      <protection hidden="1"/>
    </xf>
    <xf numFmtId="3" fontId="57" fillId="22" borderId="42" xfId="0" applyNumberFormat="1" applyFont="1" applyFill="1" applyBorder="1" applyAlignment="1" applyProtection="1">
      <alignment horizontal="center" vertical="center" wrapText="1"/>
      <protection hidden="1"/>
    </xf>
    <xf numFmtId="3" fontId="57" fillId="22" borderId="43" xfId="0" applyNumberFormat="1" applyFont="1" applyFill="1" applyBorder="1" applyAlignment="1" applyProtection="1">
      <alignment horizontal="center" vertical="center" wrapText="1"/>
      <protection hidden="1"/>
    </xf>
    <xf numFmtId="41" fontId="62" fillId="22" borderId="21" xfId="0" applyNumberFormat="1" applyFont="1" applyFill="1" applyBorder="1" applyAlignment="1" applyProtection="1">
      <alignment horizontal="center" vertical="center"/>
      <protection hidden="1"/>
    </xf>
    <xf numFmtId="41" fontId="62" fillId="22" borderId="0" xfId="0" applyNumberFormat="1" applyFont="1" applyFill="1" applyAlignment="1" applyProtection="1">
      <alignment horizontal="center" vertical="center"/>
      <protection hidden="1"/>
    </xf>
    <xf numFmtId="0" fontId="59" fillId="22" borderId="0" xfId="0" applyFont="1" applyFill="1" applyAlignment="1" applyProtection="1">
      <alignment horizontal="center" vertical="center"/>
      <protection hidden="1"/>
    </xf>
    <xf numFmtId="0" fontId="60" fillId="22" borderId="0" xfId="0" applyFont="1" applyFill="1" applyAlignment="1" applyProtection="1">
      <alignment horizontal="center" vertical="center"/>
      <protection hidden="1"/>
    </xf>
    <xf numFmtId="3" fontId="57" fillId="22" borderId="42" xfId="0" applyNumberFormat="1" applyFont="1" applyFill="1" applyBorder="1" applyAlignment="1" applyProtection="1">
      <alignment horizontal="center" vertical="center"/>
      <protection hidden="1"/>
    </xf>
    <xf numFmtId="3" fontId="57" fillId="22" borderId="43" xfId="0" applyNumberFormat="1" applyFont="1" applyFill="1" applyBorder="1" applyAlignment="1" applyProtection="1">
      <alignment horizontal="center" vertical="center"/>
      <protection hidden="1"/>
    </xf>
    <xf numFmtId="3" fontId="69" fillId="22" borderId="52" xfId="0" applyNumberFormat="1" applyFont="1" applyFill="1" applyBorder="1" applyAlignment="1" applyProtection="1">
      <alignment horizontal="center" vertical="center" wrapText="1"/>
      <protection hidden="1"/>
    </xf>
    <xf numFmtId="3" fontId="69" fillId="22" borderId="0" xfId="0" applyNumberFormat="1" applyFont="1" applyFill="1" applyBorder="1" applyAlignment="1" applyProtection="1">
      <alignment horizontal="center" vertical="center" wrapText="1"/>
      <protection hidden="1"/>
    </xf>
    <xf numFmtId="3" fontId="69" fillId="22" borderId="44" xfId="0" applyNumberFormat="1" applyFont="1" applyFill="1" applyBorder="1" applyAlignment="1" applyProtection="1">
      <alignment horizontal="center" vertical="center" wrapText="1"/>
      <protection hidden="1"/>
    </xf>
    <xf numFmtId="3" fontId="69" fillId="22" borderId="48" xfId="0" applyNumberFormat="1" applyFont="1" applyFill="1" applyBorder="1" applyAlignment="1" applyProtection="1">
      <alignment horizontal="center" vertical="center" wrapText="1"/>
      <protection hidden="1"/>
    </xf>
    <xf numFmtId="0" fontId="69" fillId="22" borderId="34" xfId="0" applyFont="1" applyFill="1" applyBorder="1" applyAlignment="1" applyProtection="1">
      <alignment horizontal="center" vertical="center"/>
      <protection hidden="1"/>
    </xf>
    <xf numFmtId="1" fontId="74" fillId="22" borderId="50" xfId="0" applyNumberFormat="1" applyFont="1" applyFill="1" applyBorder="1" applyAlignment="1" applyProtection="1">
      <alignment horizontal="center" vertical="center" wrapText="1"/>
      <protection hidden="1"/>
    </xf>
    <xf numFmtId="1" fontId="74" fillId="22" borderId="52" xfId="0" applyNumberFormat="1" applyFont="1" applyFill="1" applyBorder="1" applyAlignment="1" applyProtection="1">
      <alignment horizontal="center" vertical="center" wrapText="1"/>
      <protection hidden="1"/>
    </xf>
    <xf numFmtId="1" fontId="74" fillId="22" borderId="53" xfId="0" applyNumberFormat="1" applyFont="1" applyFill="1" applyBorder="1" applyAlignment="1" applyProtection="1">
      <alignment horizontal="center" vertical="center" wrapText="1"/>
      <protection hidden="1"/>
    </xf>
    <xf numFmtId="1" fontId="74" fillId="22" borderId="59" xfId="0" applyNumberFormat="1" applyFont="1" applyFill="1" applyBorder="1" applyAlignment="1" applyProtection="1">
      <alignment horizontal="center" vertical="center" wrapText="1"/>
      <protection hidden="1"/>
    </xf>
    <xf numFmtId="1" fontId="74" fillId="22" borderId="60" xfId="0" applyNumberFormat="1" applyFont="1" applyFill="1" applyBorder="1" applyAlignment="1" applyProtection="1">
      <alignment horizontal="center" vertical="center" wrapText="1"/>
      <protection hidden="1"/>
    </xf>
    <xf numFmtId="1" fontId="74" fillId="22" borderId="61" xfId="0" applyNumberFormat="1" applyFont="1" applyFill="1" applyBorder="1" applyAlignment="1" applyProtection="1">
      <alignment horizontal="center" vertical="center" wrapText="1"/>
      <protection hidden="1"/>
    </xf>
    <xf numFmtId="0" fontId="72" fillId="22" borderId="0" xfId="0" applyFont="1" applyFill="1" applyBorder="1" applyAlignment="1" applyProtection="1">
      <alignment horizontal="center" vertical="center"/>
      <protection hidden="1"/>
    </xf>
    <xf numFmtId="49" fontId="69" fillId="22" borderId="22" xfId="0" applyNumberFormat="1" applyFont="1" applyFill="1" applyBorder="1" applyAlignment="1" applyProtection="1">
      <alignment horizontal="center" vertical="center" wrapText="1"/>
      <protection hidden="1"/>
    </xf>
    <xf numFmtId="49" fontId="69" fillId="22" borderId="0" xfId="0" applyNumberFormat="1" applyFont="1" applyFill="1" applyBorder="1" applyAlignment="1" applyProtection="1">
      <alignment horizontal="center" vertical="center" wrapText="1"/>
      <protection hidden="1"/>
    </xf>
    <xf numFmtId="49" fontId="69" fillId="22" borderId="30" xfId="0" applyNumberFormat="1" applyFont="1" applyFill="1" applyBorder="1" applyAlignment="1" applyProtection="1">
      <alignment horizontal="center" vertical="center" wrapText="1"/>
      <protection hidden="1"/>
    </xf>
    <xf numFmtId="1" fontId="69" fillId="22" borderId="17" xfId="0" applyNumberFormat="1" applyFont="1" applyFill="1" applyBorder="1" applyAlignment="1" applyProtection="1">
      <alignment horizontal="center" vertical="center" wrapText="1"/>
      <protection hidden="1"/>
    </xf>
    <xf numFmtId="1" fontId="69" fillId="22" borderId="48" xfId="0" applyNumberFormat="1" applyFont="1" applyFill="1" applyBorder="1" applyAlignment="1" applyProtection="1">
      <alignment horizontal="center" vertical="center" wrapText="1"/>
      <protection hidden="1"/>
    </xf>
    <xf numFmtId="1" fontId="69" fillId="22" borderId="18" xfId="0" applyNumberFormat="1" applyFont="1" applyFill="1" applyBorder="1" applyAlignment="1" applyProtection="1">
      <alignment horizontal="center" vertical="center" wrapText="1"/>
      <protection hidden="1"/>
    </xf>
    <xf numFmtId="49" fontId="57" fillId="22" borderId="56" xfId="0" applyNumberFormat="1" applyFont="1" applyFill="1" applyBorder="1" applyAlignment="1" applyProtection="1">
      <alignment horizontal="center" vertical="center" wrapText="1"/>
      <protection hidden="1"/>
    </xf>
    <xf numFmtId="49" fontId="69" fillId="22" borderId="16" xfId="0" applyNumberFormat="1" applyFont="1" applyFill="1" applyBorder="1" applyAlignment="1" applyProtection="1">
      <alignment horizontal="center" vertical="center" wrapText="1"/>
      <protection hidden="1"/>
    </xf>
    <xf numFmtId="49" fontId="69" fillId="22" borderId="57" xfId="0" applyNumberFormat="1" applyFont="1" applyFill="1" applyBorder="1" applyAlignment="1" applyProtection="1">
      <alignment horizontal="center" vertical="center" wrapText="1"/>
      <protection hidden="1"/>
    </xf>
    <xf numFmtId="49" fontId="72" fillId="22" borderId="0" xfId="0" applyNumberFormat="1" applyFont="1" applyFill="1" applyAlignment="1" applyProtection="1">
      <alignment horizontal="center" vertical="center"/>
      <protection hidden="1"/>
    </xf>
    <xf numFmtId="0" fontId="73" fillId="22" borderId="0" xfId="0" applyFont="1" applyFill="1" applyAlignment="1" applyProtection="1">
      <alignment horizontal="center" vertical="center"/>
      <protection hidden="1"/>
    </xf>
    <xf numFmtId="182" fontId="74" fillId="22" borderId="18" xfId="0" applyNumberFormat="1" applyFont="1" applyFill="1" applyBorder="1" applyAlignment="1" applyProtection="1">
      <alignment horizontal="center" vertical="center" wrapText="1"/>
      <protection hidden="1"/>
    </xf>
    <xf numFmtId="182" fontId="74" fillId="22" borderId="19" xfId="0" applyNumberFormat="1" applyFont="1" applyFill="1" applyBorder="1" applyAlignment="1" applyProtection="1">
      <alignment horizontal="center" vertical="center" wrapText="1"/>
      <protection hidden="1"/>
    </xf>
    <xf numFmtId="3" fontId="69" fillId="22" borderId="22" xfId="0" applyNumberFormat="1" applyFont="1" applyFill="1" applyBorder="1" applyAlignment="1" applyProtection="1">
      <alignment horizontal="center" vertical="center" wrapText="1"/>
      <protection hidden="1"/>
    </xf>
    <xf numFmtId="3" fontId="57" fillId="22" borderId="22" xfId="0" applyNumberFormat="1" applyFont="1" applyFill="1" applyBorder="1" applyAlignment="1" applyProtection="1">
      <alignment horizontal="center" vertical="center" wrapText="1"/>
      <protection hidden="1"/>
    </xf>
    <xf numFmtId="3" fontId="69" fillId="22" borderId="56" xfId="0" applyNumberFormat="1" applyFont="1" applyFill="1" applyBorder="1" applyAlignment="1" applyProtection="1">
      <alignment horizontal="center" vertical="center" wrapText="1"/>
      <protection hidden="1"/>
    </xf>
    <xf numFmtId="3" fontId="69" fillId="22" borderId="55" xfId="0" applyNumberFormat="1" applyFont="1" applyFill="1" applyBorder="1" applyAlignment="1" applyProtection="1">
      <alignment horizontal="center" vertical="center" wrapText="1"/>
      <protection hidden="1"/>
    </xf>
    <xf numFmtId="3" fontId="69" fillId="22" borderId="17" xfId="0" applyNumberFormat="1" applyFont="1" applyFill="1" applyBorder="1" applyAlignment="1" applyProtection="1">
      <alignment horizontal="center" vertical="center" wrapText="1"/>
      <protection hidden="1"/>
    </xf>
    <xf numFmtId="3" fontId="69" fillId="22" borderId="58" xfId="0" applyNumberFormat="1" applyFont="1" applyFill="1" applyBorder="1" applyAlignment="1" applyProtection="1">
      <alignment horizontal="center" vertical="center" wrapText="1"/>
      <protection hidden="1"/>
    </xf>
    <xf numFmtId="3" fontId="69" fillId="22" borderId="18" xfId="0" applyNumberFormat="1" applyFont="1" applyFill="1" applyBorder="1" applyAlignment="1" applyProtection="1">
      <alignment horizontal="center" vertical="center" wrapText="1"/>
      <protection hidden="1"/>
    </xf>
    <xf numFmtId="182" fontId="74" fillId="22" borderId="34" xfId="0" applyNumberFormat="1" applyFont="1" applyFill="1" applyBorder="1" applyAlignment="1" applyProtection="1">
      <alignment horizontal="center" vertical="center" wrapText="1"/>
      <protection hidden="1"/>
    </xf>
    <xf numFmtId="182" fontId="74" fillId="22" borderId="35" xfId="0" applyNumberFormat="1" applyFont="1" applyFill="1" applyBorder="1" applyAlignment="1" applyProtection="1">
      <alignment horizontal="center" vertical="center" wrapText="1"/>
      <protection hidden="1"/>
    </xf>
    <xf numFmtId="3" fontId="69" fillId="22" borderId="27" xfId="0" applyNumberFormat="1" applyFont="1" applyFill="1" applyBorder="1" applyAlignment="1" applyProtection="1">
      <alignment horizontal="center" vertical="center" wrapText="1"/>
      <protection hidden="1"/>
    </xf>
    <xf numFmtId="0" fontId="57" fillId="22" borderId="0" xfId="0" applyFont="1" applyFill="1" applyBorder="1" applyAlignment="1" applyProtection="1">
      <alignment horizontal="left" vertical="center"/>
      <protection hidden="1"/>
    </xf>
    <xf numFmtId="3" fontId="57" fillId="22" borderId="40" xfId="0" applyNumberFormat="1" applyFont="1" applyFill="1" applyBorder="1" applyAlignment="1" applyProtection="1">
      <alignment horizontal="center" vertical="center" wrapText="1"/>
      <protection hidden="1"/>
    </xf>
    <xf numFmtId="183" fontId="66" fillId="22" borderId="18" xfId="0" applyNumberFormat="1" applyFont="1" applyFill="1" applyBorder="1" applyAlignment="1" applyProtection="1">
      <alignment horizontal="center" vertical="center" wrapText="1"/>
      <protection hidden="1"/>
    </xf>
    <xf numFmtId="183" fontId="66" fillId="22" borderId="19" xfId="0" applyNumberFormat="1" applyFont="1" applyFill="1" applyBorder="1" applyAlignment="1" applyProtection="1">
      <alignment horizontal="center" vertical="center" wrapText="1"/>
      <protection hidden="1"/>
    </xf>
    <xf numFmtId="1" fontId="57" fillId="22" borderId="17" xfId="0" applyNumberFormat="1" applyFont="1" applyFill="1" applyBorder="1" applyAlignment="1" applyProtection="1">
      <alignment horizontal="center" vertical="center" wrapText="1"/>
      <protection hidden="1"/>
    </xf>
    <xf numFmtId="1" fontId="57" fillId="22" borderId="18" xfId="0" applyNumberFormat="1" applyFont="1" applyFill="1" applyBorder="1" applyAlignment="1" applyProtection="1">
      <alignment horizontal="center" vertical="center" wrapText="1"/>
      <protection hidden="1"/>
    </xf>
    <xf numFmtId="1" fontId="57" fillId="22" borderId="48" xfId="0" applyNumberFormat="1" applyFont="1" applyFill="1" applyBorder="1" applyAlignment="1" applyProtection="1">
      <alignment horizontal="center" vertical="center" wrapText="1"/>
      <protection hidden="1"/>
    </xf>
    <xf numFmtId="0" fontId="57" fillId="22" borderId="0" xfId="0" applyFont="1" applyFill="1" applyBorder="1" applyAlignment="1" applyProtection="1">
      <alignment horizontal="right" vertical="center"/>
      <protection hidden="1"/>
    </xf>
    <xf numFmtId="3" fontId="60" fillId="22" borderId="0" xfId="0" applyNumberFormat="1" applyFont="1" applyFill="1" applyAlignment="1" applyProtection="1">
      <alignment horizontal="center" vertical="center"/>
      <protection hidden="1"/>
    </xf>
    <xf numFmtId="3" fontId="57" fillId="22" borderId="34" xfId="0" applyNumberFormat="1" applyFont="1" applyFill="1" applyBorder="1" applyAlignment="1" applyProtection="1">
      <alignment horizontal="center" vertical="center" wrapText="1"/>
      <protection hidden="1"/>
    </xf>
    <xf numFmtId="3" fontId="57" fillId="22" borderId="48" xfId="0" applyNumberFormat="1" applyFont="1" applyFill="1" applyBorder="1" applyAlignment="1" applyProtection="1">
      <alignment horizontal="center" vertical="center" wrapText="1"/>
      <protection hidden="1"/>
    </xf>
    <xf numFmtId="3" fontId="57" fillId="22" borderId="50" xfId="0" applyNumberFormat="1" applyFont="1" applyFill="1" applyBorder="1" applyAlignment="1" applyProtection="1">
      <alignment horizontal="center" vertical="center" wrapText="1"/>
      <protection hidden="1"/>
    </xf>
    <xf numFmtId="0" fontId="57" fillId="22" borderId="33" xfId="0" applyFont="1" applyFill="1" applyBorder="1" applyAlignment="1" applyProtection="1">
      <alignment horizontal="center" vertical="center" wrapText="1"/>
      <protection hidden="1"/>
    </xf>
    <xf numFmtId="0" fontId="57" fillId="22" borderId="34" xfId="0" applyFont="1" applyFill="1" applyBorder="1" applyAlignment="1" applyProtection="1">
      <alignment horizontal="center" vertical="center" wrapText="1"/>
      <protection hidden="1"/>
    </xf>
    <xf numFmtId="0" fontId="57" fillId="22" borderId="35" xfId="0" applyFont="1" applyFill="1" applyBorder="1" applyAlignment="1" applyProtection="1">
      <alignment horizontal="center" vertical="center" wrapText="1"/>
      <protection hidden="1"/>
    </xf>
    <xf numFmtId="183" fontId="66" fillId="22" borderId="34" xfId="0" applyNumberFormat="1" applyFont="1" applyFill="1" applyBorder="1" applyAlignment="1" applyProtection="1">
      <alignment horizontal="center" vertical="center" wrapText="1"/>
      <protection hidden="1"/>
    </xf>
    <xf numFmtId="183" fontId="66" fillId="22" borderId="35" xfId="0" applyNumberFormat="1" applyFont="1" applyFill="1" applyBorder="1" applyAlignment="1" applyProtection="1">
      <alignment horizontal="center" vertical="center" wrapText="1"/>
      <protection hidden="1"/>
    </xf>
    <xf numFmtId="183" fontId="66" fillId="22" borderId="65" xfId="0" applyNumberFormat="1" applyFont="1" applyFill="1" applyBorder="1" applyAlignment="1" applyProtection="1">
      <alignment horizontal="center" vertical="center" wrapText="1"/>
      <protection hidden="1"/>
    </xf>
    <xf numFmtId="183" fontId="66" fillId="22" borderId="66" xfId="0" applyNumberFormat="1" applyFont="1" applyFill="1" applyBorder="1" applyAlignment="1" applyProtection="1">
      <alignment horizontal="center" vertical="center" wrapText="1"/>
      <protection hidden="1"/>
    </xf>
    <xf numFmtId="181" fontId="57" fillId="22" borderId="40" xfId="1568" applyNumberFormat="1" applyFont="1" applyFill="1" applyBorder="1" applyAlignment="1" applyProtection="1">
      <alignment horizontal="center" vertical="center" wrapText="1"/>
      <protection hidden="1"/>
    </xf>
    <xf numFmtId="181" fontId="57" fillId="22" borderId="18" xfId="1568" applyNumberFormat="1" applyFont="1" applyFill="1" applyBorder="1" applyAlignment="1" applyProtection="1">
      <alignment horizontal="center" vertical="center" wrapText="1"/>
      <protection hidden="1"/>
    </xf>
    <xf numFmtId="181" fontId="57" fillId="22" borderId="19" xfId="1568" applyNumberFormat="1" applyFont="1" applyFill="1" applyBorder="1" applyAlignment="1" applyProtection="1">
      <alignment horizontal="center" vertical="center" wrapText="1"/>
      <protection hidden="1"/>
    </xf>
    <xf numFmtId="3" fontId="57" fillId="22" borderId="58" xfId="0" applyNumberFormat="1" applyFont="1" applyFill="1" applyBorder="1" applyAlignment="1" applyProtection="1">
      <alignment horizontal="center" vertical="center" wrapText="1"/>
      <protection hidden="1"/>
    </xf>
    <xf numFmtId="3" fontId="63" fillId="22" borderId="17" xfId="0" applyNumberFormat="1" applyFont="1" applyFill="1" applyBorder="1" applyAlignment="1" applyProtection="1">
      <alignment horizontal="center" vertical="center" wrapText="1"/>
      <protection hidden="1"/>
    </xf>
    <xf numFmtId="3" fontId="63" fillId="22" borderId="18" xfId="0" applyNumberFormat="1" applyFont="1" applyFill="1" applyBorder="1" applyAlignment="1" applyProtection="1">
      <alignment horizontal="center" vertical="center" wrapText="1"/>
      <protection hidden="1"/>
    </xf>
    <xf numFmtId="3" fontId="63" fillId="22" borderId="48" xfId="0" applyNumberFormat="1" applyFont="1" applyFill="1" applyBorder="1" applyAlignment="1" applyProtection="1">
      <alignment horizontal="center" vertical="center" wrapText="1"/>
      <protection hidden="1"/>
    </xf>
    <xf numFmtId="0" fontId="57" fillId="22" borderId="17" xfId="0" applyFont="1" applyFill="1" applyBorder="1" applyAlignment="1" applyProtection="1">
      <alignment horizontal="center" vertical="center" wrapText="1"/>
      <protection hidden="1"/>
    </xf>
    <xf numFmtId="0" fontId="57" fillId="22" borderId="48" xfId="0" applyFont="1" applyFill="1" applyBorder="1" applyAlignment="1" applyProtection="1">
      <alignment horizontal="center" vertical="center" wrapText="1"/>
      <protection hidden="1"/>
    </xf>
    <xf numFmtId="3" fontId="57" fillId="22" borderId="67" xfId="0" applyNumberFormat="1" applyFont="1" applyFill="1" applyBorder="1" applyAlignment="1" applyProtection="1">
      <alignment horizontal="center" vertical="center" wrapText="1"/>
      <protection hidden="1"/>
    </xf>
    <xf numFmtId="3" fontId="57" fillId="22" borderId="25" xfId="0" applyNumberFormat="1" applyFont="1" applyFill="1" applyBorder="1" applyAlignment="1" applyProtection="1">
      <alignment horizontal="center" vertical="center" wrapText="1"/>
      <protection hidden="1"/>
    </xf>
    <xf numFmtId="3" fontId="57" fillId="22" borderId="68" xfId="0" applyNumberFormat="1" applyFont="1" applyFill="1" applyBorder="1" applyAlignment="1" applyProtection="1">
      <alignment horizontal="center" vertical="center" wrapText="1"/>
      <protection hidden="1"/>
    </xf>
    <xf numFmtId="0" fontId="57" fillId="22" borderId="24" xfId="0" applyFont="1" applyFill="1" applyBorder="1" applyAlignment="1" applyProtection="1">
      <alignment horizontal="center" vertical="center" wrapText="1"/>
      <protection hidden="1"/>
    </xf>
    <xf numFmtId="0" fontId="57" fillId="22" borderId="42" xfId="0" applyFont="1" applyFill="1" applyBorder="1" applyAlignment="1" applyProtection="1">
      <alignment horizontal="center" vertical="center" wrapText="1"/>
      <protection hidden="1"/>
    </xf>
    <xf numFmtId="0" fontId="57" fillId="22" borderId="43" xfId="0" applyFont="1" applyFill="1" applyBorder="1" applyAlignment="1" applyProtection="1">
      <alignment horizontal="center" vertical="center" wrapText="1"/>
      <protection hidden="1"/>
    </xf>
    <xf numFmtId="181" fontId="63" fillId="22" borderId="17" xfId="1568" applyNumberFormat="1" applyFont="1" applyFill="1" applyBorder="1" applyAlignment="1" applyProtection="1">
      <alignment horizontal="center" vertical="center" wrapText="1"/>
      <protection hidden="1"/>
    </xf>
    <xf numFmtId="181" fontId="63" fillId="22" borderId="18" xfId="1568" applyNumberFormat="1" applyFont="1" applyFill="1" applyBorder="1" applyAlignment="1" applyProtection="1">
      <alignment horizontal="center" vertical="center" wrapText="1"/>
      <protection hidden="1"/>
    </xf>
    <xf numFmtId="181" fontId="63" fillId="22" borderId="48" xfId="1568" applyNumberFormat="1" applyFont="1" applyFill="1" applyBorder="1" applyAlignment="1" applyProtection="1">
      <alignment horizontal="center" vertical="center" wrapText="1"/>
      <protection hidden="1"/>
    </xf>
    <xf numFmtId="0" fontId="57" fillId="22" borderId="62" xfId="0" applyFont="1" applyFill="1" applyBorder="1" applyAlignment="1" applyProtection="1">
      <alignment horizontal="center" vertical="center" wrapText="1"/>
      <protection hidden="1"/>
    </xf>
    <xf numFmtId="0" fontId="57" fillId="22" borderId="41" xfId="0" applyFont="1" applyFill="1" applyBorder="1" applyAlignment="1" applyProtection="1">
      <alignment horizontal="center" vertical="center" wrapText="1"/>
      <protection hidden="1"/>
    </xf>
    <xf numFmtId="0" fontId="57" fillId="22" borderId="63" xfId="0" applyFont="1" applyFill="1" applyBorder="1" applyAlignment="1" applyProtection="1">
      <alignment horizontal="center" vertical="center" wrapText="1"/>
      <protection hidden="1"/>
    </xf>
    <xf numFmtId="181" fontId="57" fillId="22" borderId="17" xfId="1568" applyNumberFormat="1" applyFont="1" applyFill="1" applyBorder="1" applyAlignment="1" applyProtection="1">
      <alignment horizontal="center" vertical="center" wrapText="1"/>
      <protection hidden="1"/>
    </xf>
    <xf numFmtId="181" fontId="57" fillId="22" borderId="64" xfId="1568" applyNumberFormat="1" applyFont="1" applyFill="1" applyBorder="1" applyAlignment="1" applyProtection="1">
      <alignment horizontal="center" vertical="center" wrapText="1"/>
      <protection hidden="1"/>
    </xf>
    <xf numFmtId="181" fontId="57" fillId="22" borderId="65" xfId="1568" applyNumberFormat="1" applyFont="1" applyFill="1" applyBorder="1" applyAlignment="1" applyProtection="1">
      <alignment horizontal="center" vertical="center" wrapText="1"/>
      <protection hidden="1"/>
    </xf>
    <xf numFmtId="181" fontId="57" fillId="22" borderId="48" xfId="1568" applyNumberFormat="1" applyFont="1" applyFill="1" applyBorder="1" applyAlignment="1" applyProtection="1">
      <alignment horizontal="center" vertical="center" wrapText="1"/>
      <protection hidden="1"/>
    </xf>
    <xf numFmtId="181" fontId="57" fillId="22" borderId="59" xfId="1568" applyNumberFormat="1" applyFont="1" applyFill="1" applyBorder="1" applyAlignment="1" applyProtection="1">
      <alignment horizontal="center" vertical="center" wrapText="1"/>
      <protection hidden="1"/>
    </xf>
    <xf numFmtId="3" fontId="57" fillId="22" borderId="72" xfId="0" applyNumberFormat="1" applyFont="1" applyFill="1" applyBorder="1" applyAlignment="1" applyProtection="1">
      <alignment horizontal="center" vertical="center" wrapText="1"/>
      <protection hidden="1"/>
    </xf>
    <xf numFmtId="3" fontId="57" fillId="22" borderId="33" xfId="0" applyNumberFormat="1" applyFont="1" applyFill="1" applyBorder="1" applyAlignment="1" applyProtection="1">
      <alignment horizontal="center" vertical="center" wrapText="1"/>
      <protection hidden="1"/>
    </xf>
    <xf numFmtId="3" fontId="57" fillId="22" borderId="74" xfId="0" applyNumberFormat="1" applyFont="1" applyFill="1" applyBorder="1" applyAlignment="1" applyProtection="1">
      <alignment horizontal="center" vertical="center" wrapText="1"/>
      <protection hidden="1"/>
    </xf>
    <xf numFmtId="3" fontId="57" fillId="22" borderId="44" xfId="0" applyNumberFormat="1" applyFont="1" applyFill="1" applyBorder="1" applyAlignment="1" applyProtection="1">
      <alignment horizontal="center" vertical="center" wrapText="1"/>
      <protection hidden="1"/>
    </xf>
    <xf numFmtId="3" fontId="57" fillId="22" borderId="24" xfId="0" applyNumberFormat="1" applyFont="1" applyFill="1" applyBorder="1" applyAlignment="1" applyProtection="1">
      <alignment horizontal="center" vertical="center" wrapText="1"/>
      <protection hidden="1"/>
    </xf>
    <xf numFmtId="0" fontId="57" fillId="22" borderId="69" xfId="0" applyFont="1" applyFill="1" applyBorder="1" applyAlignment="1" applyProtection="1">
      <alignment horizontal="center" vertical="center" wrapText="1"/>
      <protection hidden="1"/>
    </xf>
    <xf numFmtId="0" fontId="57" fillId="22" borderId="70" xfId="0" applyFont="1" applyFill="1" applyBorder="1" applyAlignment="1" applyProtection="1">
      <alignment horizontal="center" vertical="center"/>
      <protection hidden="1"/>
    </xf>
    <xf numFmtId="0" fontId="57" fillId="22" borderId="71" xfId="0" applyFont="1" applyFill="1" applyBorder="1" applyAlignment="1" applyProtection="1">
      <alignment horizontal="center" vertical="center"/>
      <protection hidden="1"/>
    </xf>
    <xf numFmtId="0" fontId="57" fillId="22" borderId="18" xfId="1823" applyFont="1" applyFill="1" applyBorder="1" applyAlignment="1" applyProtection="1">
      <alignment horizontal="center" vertical="center" wrapText="1"/>
      <protection hidden="1"/>
    </xf>
    <xf numFmtId="0" fontId="57" fillId="22" borderId="19" xfId="1823" applyFont="1" applyFill="1" applyBorder="1" applyAlignment="1" applyProtection="1">
      <alignment horizontal="center" vertical="center" wrapText="1"/>
      <protection hidden="1"/>
    </xf>
    <xf numFmtId="0" fontId="57" fillId="22" borderId="65" xfId="1823" applyFont="1" applyFill="1" applyBorder="1" applyAlignment="1" applyProtection="1">
      <alignment horizontal="center" vertical="center" wrapText="1"/>
      <protection hidden="1"/>
    </xf>
    <xf numFmtId="0" fontId="57" fillId="22" borderId="66" xfId="1823" applyFont="1" applyFill="1" applyBorder="1" applyAlignment="1" applyProtection="1">
      <alignment horizontal="center" vertical="center" wrapText="1"/>
      <protection hidden="1"/>
    </xf>
    <xf numFmtId="0" fontId="57" fillId="22" borderId="17" xfId="1823" applyFont="1" applyFill="1" applyBorder="1" applyAlignment="1" applyProtection="1">
      <alignment horizontal="center" vertical="center" wrapText="1"/>
      <protection hidden="1"/>
    </xf>
    <xf numFmtId="0" fontId="57" fillId="22" borderId="17" xfId="1823" applyFont="1" applyFill="1" applyBorder="1" applyAlignment="1" applyProtection="1">
      <alignment horizontal="center" vertical="center"/>
      <protection hidden="1"/>
    </xf>
    <xf numFmtId="0" fontId="57" fillId="22" borderId="18" xfId="1823" applyFont="1" applyFill="1" applyBorder="1" applyAlignment="1" applyProtection="1">
      <alignment horizontal="center" vertical="center"/>
      <protection hidden="1"/>
    </xf>
    <xf numFmtId="0" fontId="57" fillId="22" borderId="64" xfId="1823" applyFont="1" applyFill="1" applyBorder="1" applyAlignment="1" applyProtection="1">
      <alignment horizontal="center" vertical="center"/>
      <protection hidden="1"/>
    </xf>
    <xf numFmtId="0" fontId="57" fillId="22" borderId="65" xfId="1823" applyFont="1" applyFill="1" applyBorder="1" applyAlignment="1" applyProtection="1">
      <alignment horizontal="center" vertical="center"/>
      <protection hidden="1"/>
    </xf>
    <xf numFmtId="0" fontId="59" fillId="22" borderId="0" xfId="1823" applyFont="1" applyFill="1" applyBorder="1" applyAlignment="1" applyProtection="1">
      <alignment horizontal="center" vertical="center"/>
      <protection hidden="1"/>
    </xf>
    <xf numFmtId="0" fontId="60" fillId="22" borderId="0" xfId="1823" applyFont="1" applyFill="1" applyBorder="1" applyAlignment="1" applyProtection="1">
      <alignment horizontal="center" vertical="center"/>
      <protection hidden="1"/>
    </xf>
    <xf numFmtId="0" fontId="59" fillId="22" borderId="0" xfId="1823" applyFont="1" applyFill="1" applyAlignment="1" applyProtection="1">
      <alignment horizontal="center" vertical="center"/>
      <protection hidden="1"/>
    </xf>
    <xf numFmtId="0" fontId="57" fillId="22" borderId="42" xfId="1823" applyFont="1" applyFill="1" applyBorder="1" applyAlignment="1" applyProtection="1">
      <alignment horizontal="center" vertical="center" wrapText="1"/>
      <protection hidden="1"/>
    </xf>
    <xf numFmtId="0" fontId="57" fillId="22" borderId="43" xfId="1823" applyFont="1" applyFill="1" applyBorder="1" applyAlignment="1" applyProtection="1">
      <alignment horizontal="center" vertical="center" wrapText="1"/>
      <protection hidden="1"/>
    </xf>
    <xf numFmtId="0" fontId="57" fillId="22" borderId="34" xfId="1823" applyFont="1" applyFill="1" applyBorder="1" applyAlignment="1" applyProtection="1">
      <alignment horizontal="center" vertical="center" wrapText="1"/>
      <protection hidden="1"/>
    </xf>
    <xf numFmtId="0" fontId="57" fillId="22" borderId="35" xfId="1823" applyFont="1" applyFill="1" applyBorder="1" applyAlignment="1" applyProtection="1">
      <alignment horizontal="center" vertical="center" wrapText="1"/>
      <protection hidden="1"/>
    </xf>
    <xf numFmtId="0" fontId="57" fillId="22" borderId="55" xfId="1823" applyFont="1" applyFill="1" applyBorder="1" applyAlignment="1" applyProtection="1">
      <alignment horizontal="center" vertical="center" wrapText="1"/>
      <protection hidden="1"/>
    </xf>
    <xf numFmtId="0" fontId="57" fillId="22" borderId="42" xfId="1823" applyFont="1" applyFill="1" applyBorder="1" applyAlignment="1" applyProtection="1">
      <alignment horizontal="center" vertical="center"/>
      <protection hidden="1"/>
    </xf>
    <xf numFmtId="0" fontId="57" fillId="22" borderId="54" xfId="1823" applyFont="1" applyFill="1" applyBorder="1" applyAlignment="1" applyProtection="1">
      <alignment horizontal="center" vertical="center"/>
      <protection hidden="1"/>
    </xf>
    <xf numFmtId="0" fontId="57" fillId="22" borderId="34" xfId="1823" applyFont="1" applyFill="1" applyBorder="1" applyAlignment="1" applyProtection="1">
      <alignment horizontal="center" vertical="center"/>
      <protection hidden="1"/>
    </xf>
    <xf numFmtId="0" fontId="57" fillId="22" borderId="69" xfId="1823" applyFont="1" applyFill="1" applyBorder="1" applyAlignment="1" applyProtection="1">
      <alignment horizontal="center" vertical="center" wrapText="1"/>
      <protection hidden="1"/>
    </xf>
    <xf numFmtId="0" fontId="57" fillId="22" borderId="70" xfId="1823" applyFont="1" applyFill="1" applyBorder="1" applyAlignment="1" applyProtection="1">
      <alignment horizontal="center" vertical="center" wrapText="1"/>
      <protection hidden="1"/>
    </xf>
    <xf numFmtId="0" fontId="57" fillId="22" borderId="71" xfId="1823" applyFont="1" applyFill="1" applyBorder="1" applyAlignment="1" applyProtection="1">
      <alignment horizontal="center" vertical="center" wrapText="1"/>
      <protection hidden="1"/>
    </xf>
    <xf numFmtId="0" fontId="57" fillId="22" borderId="45" xfId="1823" applyFont="1" applyFill="1" applyBorder="1" applyAlignment="1" applyProtection="1">
      <alignment horizontal="center" vertical="center" wrapText="1"/>
      <protection hidden="1"/>
    </xf>
    <xf numFmtId="0" fontId="57" fillId="22" borderId="38" xfId="1823" applyFont="1" applyFill="1" applyBorder="1" applyAlignment="1" applyProtection="1">
      <alignment horizontal="center" vertical="center" wrapText="1"/>
      <protection hidden="1"/>
    </xf>
    <xf numFmtId="0" fontId="57" fillId="22" borderId="39" xfId="1823" applyFont="1" applyFill="1" applyBorder="1" applyAlignment="1" applyProtection="1">
      <alignment horizontal="center" vertical="center" wrapText="1"/>
      <protection hidden="1"/>
    </xf>
    <xf numFmtId="0" fontId="57" fillId="22" borderId="72" xfId="0" applyFont="1" applyFill="1" applyBorder="1" applyAlignment="1" applyProtection="1">
      <alignment horizontal="center" vertical="center" wrapText="1"/>
      <protection hidden="1"/>
    </xf>
    <xf numFmtId="0" fontId="57" fillId="22" borderId="52" xfId="0" applyFont="1" applyFill="1" applyBorder="1" applyAlignment="1" applyProtection="1">
      <alignment horizontal="center" vertical="center" wrapText="1"/>
      <protection hidden="1"/>
    </xf>
    <xf numFmtId="0" fontId="57" fillId="22" borderId="53" xfId="0" applyFont="1" applyFill="1" applyBorder="1" applyAlignment="1" applyProtection="1">
      <alignment horizontal="center" vertical="center" wrapText="1"/>
      <protection hidden="1"/>
    </xf>
    <xf numFmtId="0" fontId="57" fillId="22" borderId="56" xfId="0" applyFont="1" applyFill="1" applyBorder="1" applyAlignment="1" applyProtection="1">
      <alignment horizontal="center" vertical="center" wrapText="1"/>
      <protection hidden="1"/>
    </xf>
    <xf numFmtId="0" fontId="57" fillId="22" borderId="16" xfId="0" applyFont="1" applyFill="1" applyBorder="1" applyAlignment="1" applyProtection="1">
      <alignment horizontal="center" vertical="center" wrapText="1"/>
      <protection hidden="1"/>
    </xf>
    <xf numFmtId="0" fontId="57" fillId="22" borderId="57" xfId="0" applyFont="1" applyFill="1" applyBorder="1" applyAlignment="1" applyProtection="1">
      <alignment horizontal="center" vertical="center" wrapText="1"/>
      <protection hidden="1"/>
    </xf>
    <xf numFmtId="0" fontId="57" fillId="22" borderId="67" xfId="0" applyFont="1" applyFill="1" applyBorder="1" applyAlignment="1" applyProtection="1">
      <alignment horizontal="center" vertical="center" wrapText="1"/>
      <protection hidden="1"/>
    </xf>
    <xf numFmtId="0" fontId="57" fillId="22" borderId="25" xfId="0" applyFont="1" applyFill="1" applyBorder="1" applyAlignment="1" applyProtection="1">
      <alignment horizontal="center" vertical="center" wrapText="1"/>
      <protection hidden="1"/>
    </xf>
    <xf numFmtId="0" fontId="57" fillId="22" borderId="68" xfId="0" applyFont="1" applyFill="1" applyBorder="1" applyAlignment="1" applyProtection="1">
      <alignment horizontal="center" vertical="center" wrapText="1"/>
      <protection hidden="1"/>
    </xf>
    <xf numFmtId="0" fontId="57" fillId="22" borderId="36" xfId="0" applyFont="1" applyFill="1" applyBorder="1" applyAlignment="1" applyProtection="1">
      <alignment horizontal="center" vertical="center" wrapText="1"/>
      <protection hidden="1"/>
    </xf>
    <xf numFmtId="0" fontId="57" fillId="22" borderId="26" xfId="0" applyFont="1" applyFill="1" applyBorder="1" applyAlignment="1" applyProtection="1">
      <alignment horizontal="center" vertical="center" wrapText="1"/>
      <protection hidden="1"/>
    </xf>
    <xf numFmtId="0" fontId="57" fillId="22" borderId="29" xfId="0" applyFont="1" applyFill="1" applyBorder="1" applyAlignment="1" applyProtection="1">
      <alignment horizontal="center" vertical="center" wrapText="1"/>
      <protection hidden="1"/>
    </xf>
    <xf numFmtId="0" fontId="57" fillId="22" borderId="0" xfId="1823" applyFont="1" applyFill="1" applyBorder="1" applyAlignment="1" applyProtection="1">
      <alignment horizontal="center" vertical="center"/>
      <protection hidden="1"/>
    </xf>
    <xf numFmtId="0" fontId="57" fillId="22" borderId="16" xfId="1823" applyFont="1" applyFill="1" applyBorder="1" applyAlignment="1" applyProtection="1">
      <alignment horizontal="center" vertical="center"/>
      <protection hidden="1"/>
    </xf>
    <xf numFmtId="0" fontId="62" fillId="22" borderId="0" xfId="1823" quotePrefix="1" applyFont="1" applyFill="1" applyBorder="1" applyAlignment="1" applyProtection="1">
      <alignment horizontal="center" vertical="center"/>
      <protection hidden="1"/>
    </xf>
    <xf numFmtId="0" fontId="62" fillId="22" borderId="16" xfId="1823" applyFont="1" applyFill="1" applyBorder="1" applyAlignment="1" applyProtection="1">
      <alignment horizontal="center" vertical="center"/>
      <protection hidden="1"/>
    </xf>
    <xf numFmtId="0" fontId="59" fillId="22" borderId="0" xfId="1828" applyNumberFormat="1" applyFont="1" applyFill="1" applyBorder="1" applyAlignment="1" applyProtection="1">
      <alignment horizontal="center" vertical="center"/>
      <protection hidden="1"/>
    </xf>
    <xf numFmtId="0" fontId="57" fillId="22" borderId="48" xfId="1823" applyFont="1" applyFill="1" applyBorder="1" applyAlignment="1" applyProtection="1">
      <alignment horizontal="center" vertical="center" wrapText="1"/>
      <protection hidden="1"/>
    </xf>
    <xf numFmtId="0" fontId="57" fillId="22" borderId="26" xfId="1823" applyFont="1" applyFill="1" applyBorder="1" applyAlignment="1" applyProtection="1">
      <alignment horizontal="center" vertical="center" wrapText="1"/>
      <protection hidden="1"/>
    </xf>
    <xf numFmtId="0" fontId="57" fillId="22" borderId="29" xfId="1823" applyFont="1" applyFill="1" applyBorder="1" applyAlignment="1" applyProtection="1">
      <alignment horizontal="center" vertical="center" wrapText="1"/>
      <protection hidden="1"/>
    </xf>
    <xf numFmtId="0" fontId="57" fillId="22" borderId="50" xfId="1823" applyFont="1" applyFill="1" applyBorder="1" applyAlignment="1" applyProtection="1">
      <alignment horizontal="center" vertical="center" wrapText="1"/>
      <protection hidden="1"/>
    </xf>
    <xf numFmtId="0" fontId="57" fillId="22" borderId="52" xfId="1823" applyFont="1" applyFill="1" applyBorder="1" applyAlignment="1" applyProtection="1">
      <alignment horizontal="center" vertical="center" wrapText="1"/>
      <protection hidden="1"/>
    </xf>
    <xf numFmtId="0" fontId="57" fillId="22" borderId="53" xfId="1823" applyFont="1" applyFill="1" applyBorder="1" applyAlignment="1" applyProtection="1">
      <alignment horizontal="center" vertical="center" wrapText="1"/>
      <protection hidden="1"/>
    </xf>
    <xf numFmtId="0" fontId="57" fillId="22" borderId="41" xfId="1823" applyFont="1" applyFill="1" applyBorder="1" applyAlignment="1" applyProtection="1">
      <alignment horizontal="center" vertical="center" wrapText="1"/>
      <protection hidden="1"/>
    </xf>
    <xf numFmtId="0" fontId="57" fillId="22" borderId="72" xfId="1823" applyFont="1" applyFill="1" applyBorder="1" applyAlignment="1" applyProtection="1">
      <alignment horizontal="center" vertical="center" wrapText="1"/>
      <protection hidden="1"/>
    </xf>
    <xf numFmtId="0" fontId="57" fillId="22" borderId="22" xfId="1823" applyFont="1" applyFill="1" applyBorder="1" applyAlignment="1" applyProtection="1">
      <alignment horizontal="center" vertical="center" wrapText="1"/>
      <protection hidden="1"/>
    </xf>
    <xf numFmtId="0" fontId="57" fillId="22" borderId="0" xfId="1823" applyFont="1" applyFill="1" applyBorder="1" applyAlignment="1" applyProtection="1">
      <alignment horizontal="center" vertical="center" wrapText="1"/>
      <protection hidden="1"/>
    </xf>
    <xf numFmtId="0" fontId="57" fillId="22" borderId="33" xfId="1823" applyFont="1" applyFill="1" applyBorder="1" applyAlignment="1" applyProtection="1">
      <alignment horizontal="center" vertical="center" wrapText="1"/>
      <protection hidden="1"/>
    </xf>
    <xf numFmtId="0" fontId="57" fillId="22" borderId="44" xfId="1823" applyFont="1" applyFill="1" applyBorder="1" applyAlignment="1" applyProtection="1">
      <alignment horizontal="center" vertical="center" wrapText="1"/>
      <protection hidden="1"/>
    </xf>
    <xf numFmtId="0" fontId="57" fillId="22" borderId="49" xfId="1823" applyFont="1" applyFill="1" applyBorder="1" applyAlignment="1" applyProtection="1">
      <alignment horizontal="center" vertical="center" wrapText="1"/>
      <protection hidden="1"/>
    </xf>
    <xf numFmtId="0" fontId="57" fillId="22" borderId="21" xfId="1823" applyFont="1" applyFill="1" applyBorder="1" applyAlignment="1" applyProtection="1">
      <alignment horizontal="center" vertical="center" wrapText="1"/>
      <protection hidden="1"/>
    </xf>
    <xf numFmtId="0" fontId="57" fillId="22" borderId="75" xfId="1823" applyFont="1" applyFill="1" applyBorder="1" applyAlignment="1" applyProtection="1">
      <alignment horizontal="center" vertical="center" wrapText="1"/>
      <protection hidden="1"/>
    </xf>
    <xf numFmtId="0" fontId="57" fillId="22" borderId="56" xfId="1823" applyFont="1" applyFill="1" applyBorder="1" applyAlignment="1" applyProtection="1">
      <alignment horizontal="center" vertical="center"/>
      <protection hidden="1"/>
    </xf>
    <xf numFmtId="0" fontId="57" fillId="22" borderId="30" xfId="1823" applyFont="1" applyFill="1" applyBorder="1" applyAlignment="1" applyProtection="1">
      <alignment horizontal="center" vertical="center"/>
      <protection hidden="1"/>
    </xf>
    <xf numFmtId="0" fontId="57" fillId="22" borderId="57" xfId="1823" applyFont="1" applyFill="1" applyBorder="1" applyAlignment="1" applyProtection="1">
      <alignment horizontal="center" vertical="center"/>
      <protection hidden="1"/>
    </xf>
    <xf numFmtId="0" fontId="57" fillId="22" borderId="73" xfId="1823" applyFont="1" applyFill="1" applyBorder="1" applyAlignment="1" applyProtection="1">
      <alignment horizontal="center" vertical="center" wrapText="1"/>
      <protection hidden="1"/>
    </xf>
    <xf numFmtId="0" fontId="57" fillId="22" borderId="25" xfId="1823" applyFont="1" applyFill="1" applyBorder="1" applyAlignment="1" applyProtection="1">
      <alignment horizontal="center" vertical="center" wrapText="1"/>
      <protection hidden="1"/>
    </xf>
    <xf numFmtId="0" fontId="57" fillId="22" borderId="68" xfId="1823" applyFont="1" applyFill="1" applyBorder="1" applyAlignment="1" applyProtection="1">
      <alignment horizontal="center" vertical="center" wrapText="1"/>
      <protection hidden="1"/>
    </xf>
    <xf numFmtId="0" fontId="62" fillId="22" borderId="0" xfId="1567" quotePrefix="1" applyNumberFormat="1" applyFont="1" applyFill="1" applyBorder="1" applyAlignment="1" applyProtection="1">
      <alignment horizontal="center" vertical="center"/>
      <protection hidden="1"/>
    </xf>
    <xf numFmtId="0" fontId="62" fillId="22" borderId="16" xfId="1567" quotePrefix="1" applyNumberFormat="1" applyFont="1" applyFill="1" applyBorder="1" applyAlignment="1" applyProtection="1">
      <alignment horizontal="center" vertical="center"/>
      <protection hidden="1"/>
    </xf>
    <xf numFmtId="177" fontId="57" fillId="22" borderId="0" xfId="1567" quotePrefix="1" applyFont="1" applyFill="1" applyBorder="1" applyAlignment="1" applyProtection="1">
      <alignment horizontal="center" vertical="center"/>
      <protection hidden="1"/>
    </xf>
    <xf numFmtId="177" fontId="57" fillId="22" borderId="16" xfId="1567" quotePrefix="1" applyFont="1" applyFill="1" applyBorder="1" applyAlignment="1" applyProtection="1">
      <alignment horizontal="center" vertical="center"/>
      <protection hidden="1"/>
    </xf>
    <xf numFmtId="177" fontId="57" fillId="22" borderId="55" xfId="1566" applyFont="1" applyFill="1" applyBorder="1" applyAlignment="1" applyProtection="1">
      <alignment horizontal="center" vertical="center" wrapText="1"/>
      <protection hidden="1"/>
    </xf>
    <xf numFmtId="177" fontId="57" fillId="22" borderId="64" xfId="1566" applyFont="1" applyFill="1" applyBorder="1" applyAlignment="1" applyProtection="1">
      <alignment horizontal="center" vertical="center" wrapText="1"/>
      <protection hidden="1"/>
    </xf>
    <xf numFmtId="177" fontId="57" fillId="22" borderId="42" xfId="1566" applyFont="1" applyFill="1" applyBorder="1" applyAlignment="1" applyProtection="1">
      <alignment horizontal="center" vertical="center" wrapText="1"/>
      <protection hidden="1"/>
    </xf>
    <xf numFmtId="177" fontId="57" fillId="22" borderId="65" xfId="1566" applyFont="1" applyFill="1" applyBorder="1" applyAlignment="1" applyProtection="1">
      <alignment horizontal="center" vertical="center" wrapText="1"/>
      <protection hidden="1"/>
    </xf>
    <xf numFmtId="177" fontId="57" fillId="22" borderId="43" xfId="1566" applyFont="1" applyFill="1" applyBorder="1" applyAlignment="1" applyProtection="1">
      <alignment horizontal="center" vertical="center" wrapText="1"/>
      <protection hidden="1"/>
    </xf>
    <xf numFmtId="177" fontId="57" fillId="22" borderId="66" xfId="1566" applyFont="1" applyFill="1" applyBorder="1" applyAlignment="1" applyProtection="1">
      <alignment horizontal="center" vertical="center" wrapText="1"/>
      <protection hidden="1"/>
    </xf>
    <xf numFmtId="0" fontId="57" fillId="22" borderId="74" xfId="1823" applyFont="1" applyFill="1" applyBorder="1" applyAlignment="1" applyProtection="1">
      <alignment horizontal="center" vertical="center" wrapText="1"/>
      <protection hidden="1"/>
    </xf>
    <xf numFmtId="0" fontId="57" fillId="22" borderId="27" xfId="1823" applyFont="1" applyFill="1" applyBorder="1" applyAlignment="1" applyProtection="1">
      <alignment horizontal="center" vertical="center" wrapText="1"/>
      <protection hidden="1"/>
    </xf>
    <xf numFmtId="221" fontId="57" fillId="22" borderId="0" xfId="1817" applyNumberFormat="1" applyFont="1" applyFill="1" applyBorder="1" applyAlignment="1" applyProtection="1">
      <alignment horizontal="right" vertical="center"/>
      <protection locked="0" hidden="1"/>
    </xf>
  </cellXfs>
  <cellStyles count="3955">
    <cellStyle name=" 1" xfId="1"/>
    <cellStyle name=" 1 2" xfId="2"/>
    <cellStyle name="??&amp;O?&amp;H?_x0008__x000f__x0007_?_x0007__x0001__x0001_" xfId="3"/>
    <cellStyle name="??&amp;O?&amp;H?_x0008_??_x0007__x0001__x0001_" xfId="4"/>
    <cellStyle name="_금융점포(광주)" xfId="9"/>
    <cellStyle name="_은행별 점포현황(202011년12월말기준)" xfId="10"/>
    <cellStyle name="_Book1" xfId="5"/>
    <cellStyle name="_Capex Tracking Control Sheet -ADMIN " xfId="6"/>
    <cellStyle name="_Project tracking Puri (Diana) per March'06 " xfId="7"/>
    <cellStyle name="_Recon with FAR " xfId="8"/>
    <cellStyle name="¤@?e_TEST-1 " xfId="11"/>
    <cellStyle name="20% - 강조색1" xfId="24" builtinId="30" customBuiltin="1"/>
    <cellStyle name="20% - 강조색1 2" xfId="25"/>
    <cellStyle name="20% - 강조색1 2 2" xfId="26"/>
    <cellStyle name="20% - 강조색1 2 2 2" xfId="27"/>
    <cellStyle name="20% - 강조색1 2 2 3" xfId="28"/>
    <cellStyle name="20% - 강조색1 2 2 3 2" xfId="2120"/>
    <cellStyle name="20% - 강조색1 2 2 3 3" xfId="2048"/>
    <cellStyle name="20% - 강조색1 2 2 4" xfId="2266"/>
    <cellStyle name="20% - 강조색1 2 2_012_보건및사회보장" xfId="1840"/>
    <cellStyle name="20% - 강조색1 2 3" xfId="29"/>
    <cellStyle name="20% - 강조색1 2 3 2" xfId="30"/>
    <cellStyle name="20% - 강조색1 2 4" xfId="31"/>
    <cellStyle name="20% - 강조색1 2 5" xfId="32"/>
    <cellStyle name="20% - 강조색1 2 6" xfId="2267"/>
    <cellStyle name="20% - 강조색1 2_014_교육및문화" xfId="1841"/>
    <cellStyle name="20% - 강조색1 3" xfId="33"/>
    <cellStyle name="20% - 강조색1 3 2" xfId="34"/>
    <cellStyle name="20% - 강조색1 3 2 2" xfId="35"/>
    <cellStyle name="20% - 강조색1 3 2 3" xfId="36"/>
    <cellStyle name="20% - 강조색1 3 2_004_노동" xfId="1842"/>
    <cellStyle name="20% - 강조색1 3 3" xfId="37"/>
    <cellStyle name="20% - 강조색1 3 4" xfId="2268"/>
    <cellStyle name="20% - 강조색1 4" xfId="38"/>
    <cellStyle name="20% - 강조색1 4 2" xfId="39"/>
    <cellStyle name="20% - 강조색1 5" xfId="40"/>
    <cellStyle name="20% - 강조색1 6" xfId="41"/>
    <cellStyle name="20% - 강조색1 6 2" xfId="2121"/>
    <cellStyle name="20% - 강조색1 6 3" xfId="1839"/>
    <cellStyle name="20% - 강조색1 7" xfId="2269"/>
    <cellStyle name="20% - 강조색2" xfId="42" builtinId="34" customBuiltin="1"/>
    <cellStyle name="20% - 강조색2 2" xfId="43"/>
    <cellStyle name="20% - 강조색2 2 2" xfId="44"/>
    <cellStyle name="20% - 강조색2 2 2 2" xfId="45"/>
    <cellStyle name="20% - 강조색2 2 2 3" xfId="46"/>
    <cellStyle name="20% - 강조색2 2 2 3 2" xfId="2118"/>
    <cellStyle name="20% - 강조색2 2 2 3 3" xfId="2049"/>
    <cellStyle name="20% - 강조색2 2 2 4" xfId="2270"/>
    <cellStyle name="20% - 강조색2 2 2_012_보건및사회보장" xfId="1844"/>
    <cellStyle name="20% - 강조색2 2 3" xfId="47"/>
    <cellStyle name="20% - 강조색2 2 3 2" xfId="48"/>
    <cellStyle name="20% - 강조색2 2 4" xfId="49"/>
    <cellStyle name="20% - 강조색2 2 5" xfId="50"/>
    <cellStyle name="20% - 강조색2 2 6" xfId="2271"/>
    <cellStyle name="20% - 강조색2 2_014_교육및문화" xfId="1845"/>
    <cellStyle name="20% - 강조색2 3" xfId="51"/>
    <cellStyle name="20% - 강조색2 3 2" xfId="52"/>
    <cellStyle name="20% - 강조색2 3 2 2" xfId="53"/>
    <cellStyle name="20% - 강조색2 3 2 3" xfId="54"/>
    <cellStyle name="20% - 강조색2 3 2_004_노동" xfId="1846"/>
    <cellStyle name="20% - 강조색2 3 3" xfId="55"/>
    <cellStyle name="20% - 강조색2 3 4" xfId="2272"/>
    <cellStyle name="20% - 강조색2 4" xfId="56"/>
    <cellStyle name="20% - 강조색2 4 2" xfId="57"/>
    <cellStyle name="20% - 강조색2 5" xfId="58"/>
    <cellStyle name="20% - 강조색2 6" xfId="59"/>
    <cellStyle name="20% - 강조색2 6 2" xfId="2119"/>
    <cellStyle name="20% - 강조색2 6 3" xfId="1843"/>
    <cellStyle name="20% - 강조색2 7" xfId="2273"/>
    <cellStyle name="20% - 강조색3" xfId="60" builtinId="38" customBuiltin="1"/>
    <cellStyle name="20% - 강조색3 2" xfId="61"/>
    <cellStyle name="20% - 강조색3 2 2" xfId="62"/>
    <cellStyle name="20% - 강조색3 2 2 2" xfId="63"/>
    <cellStyle name="20% - 강조색3 2 2 3" xfId="64"/>
    <cellStyle name="20% - 강조색3 2 2 3 2" xfId="2116"/>
    <cellStyle name="20% - 강조색3 2 2 3 3" xfId="2050"/>
    <cellStyle name="20% - 강조색3 2 2 4" xfId="2274"/>
    <cellStyle name="20% - 강조색3 2 2_012_보건및사회보장" xfId="1848"/>
    <cellStyle name="20% - 강조색3 2 3" xfId="65"/>
    <cellStyle name="20% - 강조색3 2 3 2" xfId="66"/>
    <cellStyle name="20% - 강조색3 2 4" xfId="67"/>
    <cellStyle name="20% - 강조색3 2 5" xfId="68"/>
    <cellStyle name="20% - 강조색3 2 6" xfId="2275"/>
    <cellStyle name="20% - 강조색3 2_014_교육및문화" xfId="1849"/>
    <cellStyle name="20% - 강조색3 3" xfId="69"/>
    <cellStyle name="20% - 강조색3 3 2" xfId="70"/>
    <cellStyle name="20% - 강조색3 3 2 2" xfId="71"/>
    <cellStyle name="20% - 강조색3 3 2 3" xfId="72"/>
    <cellStyle name="20% - 강조색3 3 2_004_노동" xfId="1850"/>
    <cellStyle name="20% - 강조색3 3 3" xfId="73"/>
    <cellStyle name="20% - 강조색3 3 4" xfId="2276"/>
    <cellStyle name="20% - 강조색3 4" xfId="74"/>
    <cellStyle name="20% - 강조색3 4 2" xfId="75"/>
    <cellStyle name="20% - 강조색3 5" xfId="76"/>
    <cellStyle name="20% - 강조색3 6" xfId="77"/>
    <cellStyle name="20% - 강조색3 6 2" xfId="2117"/>
    <cellStyle name="20% - 강조색3 6 3" xfId="1847"/>
    <cellStyle name="20% - 강조색3 7" xfId="2277"/>
    <cellStyle name="20% - 강조색4" xfId="78" builtinId="42" customBuiltin="1"/>
    <cellStyle name="20% - 강조색4 2" xfId="79"/>
    <cellStyle name="20% - 강조색4 2 2" xfId="80"/>
    <cellStyle name="20% - 강조색4 2 2 2" xfId="81"/>
    <cellStyle name="20% - 강조색4 2 2 3" xfId="82"/>
    <cellStyle name="20% - 강조색4 2 2 3 2" xfId="2114"/>
    <cellStyle name="20% - 강조색4 2 2 3 3" xfId="2051"/>
    <cellStyle name="20% - 강조색4 2 2 4" xfId="2278"/>
    <cellStyle name="20% - 강조색4 2 2_012_보건및사회보장" xfId="1852"/>
    <cellStyle name="20% - 강조색4 2 3" xfId="83"/>
    <cellStyle name="20% - 강조색4 2 3 2" xfId="84"/>
    <cellStyle name="20% - 강조색4 2 4" xfId="85"/>
    <cellStyle name="20% - 강조색4 2 5" xfId="86"/>
    <cellStyle name="20% - 강조색4 2 6" xfId="2279"/>
    <cellStyle name="20% - 강조색4 2_014_교육및문화" xfId="1853"/>
    <cellStyle name="20% - 강조색4 3" xfId="87"/>
    <cellStyle name="20% - 강조색4 3 2" xfId="88"/>
    <cellStyle name="20% - 강조색4 3 2 2" xfId="89"/>
    <cellStyle name="20% - 강조색4 3 2 3" xfId="90"/>
    <cellStyle name="20% - 강조색4 3 2_004_노동" xfId="1854"/>
    <cellStyle name="20% - 강조색4 3 3" xfId="91"/>
    <cellStyle name="20% - 강조색4 3 4" xfId="2280"/>
    <cellStyle name="20% - 강조색4 4" xfId="92"/>
    <cellStyle name="20% - 강조색4 4 2" xfId="93"/>
    <cellStyle name="20% - 강조색4 5" xfId="94"/>
    <cellStyle name="20% - 강조색4 6" xfId="95"/>
    <cellStyle name="20% - 강조색4 6 2" xfId="2115"/>
    <cellStyle name="20% - 강조색4 6 3" xfId="1851"/>
    <cellStyle name="20% - 강조색4 7" xfId="2281"/>
    <cellStyle name="20% - 강조색5" xfId="96" builtinId="46" customBuiltin="1"/>
    <cellStyle name="20% - 강조색5 2" xfId="97"/>
    <cellStyle name="20% - 강조색5 2 2" xfId="98"/>
    <cellStyle name="20% - 강조색5 2 2 2" xfId="99"/>
    <cellStyle name="20% - 강조색5 2 2 3" xfId="100"/>
    <cellStyle name="20% - 강조색5 2 2 3 2" xfId="2112"/>
    <cellStyle name="20% - 강조색5 2 2 3 3" xfId="2052"/>
    <cellStyle name="20% - 강조색5 2 2 4" xfId="2282"/>
    <cellStyle name="20% - 강조색5 2 2_012_보건및사회보장" xfId="1856"/>
    <cellStyle name="20% - 강조색5 2 3" xfId="101"/>
    <cellStyle name="20% - 강조색5 2 3 2" xfId="102"/>
    <cellStyle name="20% - 강조색5 2 4" xfId="103"/>
    <cellStyle name="20% - 강조색5 2 5" xfId="104"/>
    <cellStyle name="20% - 강조색5 2 6" xfId="2283"/>
    <cellStyle name="20% - 강조색5 2_014_교육및문화" xfId="1857"/>
    <cellStyle name="20% - 강조색5 3" xfId="105"/>
    <cellStyle name="20% - 강조색5 3 2" xfId="106"/>
    <cellStyle name="20% - 강조색5 3 2 2" xfId="107"/>
    <cellStyle name="20% - 강조색5 3 2 3" xfId="108"/>
    <cellStyle name="20% - 강조색5 3 2_004_노동" xfId="1858"/>
    <cellStyle name="20% - 강조색5 3 3" xfId="109"/>
    <cellStyle name="20% - 강조색5 3 4" xfId="2284"/>
    <cellStyle name="20% - 강조색5 4" xfId="110"/>
    <cellStyle name="20% - 강조색5 4 2" xfId="111"/>
    <cellStyle name="20% - 강조색5 5" xfId="112"/>
    <cellStyle name="20% - 강조색5 6" xfId="113"/>
    <cellStyle name="20% - 강조색5 6 2" xfId="2113"/>
    <cellStyle name="20% - 강조색5 6 3" xfId="1855"/>
    <cellStyle name="20% - 강조색5 7" xfId="2285"/>
    <cellStyle name="20% - 강조색6" xfId="114" builtinId="50" customBuiltin="1"/>
    <cellStyle name="20% - 강조색6 2" xfId="115"/>
    <cellStyle name="20% - 강조색6 2 2" xfId="116"/>
    <cellStyle name="20% - 강조색6 2 2 2" xfId="117"/>
    <cellStyle name="20% - 강조색6 2 2 3" xfId="118"/>
    <cellStyle name="20% - 강조색6 2 2 3 2" xfId="2145"/>
    <cellStyle name="20% - 강조색6 2 2 3 3" xfId="2053"/>
    <cellStyle name="20% - 강조색6 2 2 4" xfId="2286"/>
    <cellStyle name="20% - 강조색6 2 2_012_보건및사회보장" xfId="1860"/>
    <cellStyle name="20% - 강조색6 2 3" xfId="119"/>
    <cellStyle name="20% - 강조색6 2 3 2" xfId="120"/>
    <cellStyle name="20% - 강조색6 2 4" xfId="121"/>
    <cellStyle name="20% - 강조색6 2 5" xfId="122"/>
    <cellStyle name="20% - 강조색6 2 6" xfId="2287"/>
    <cellStyle name="20% - 강조색6 2_014_교육및문화" xfId="1861"/>
    <cellStyle name="20% - 강조색6 3" xfId="123"/>
    <cellStyle name="20% - 강조색6 3 2" xfId="124"/>
    <cellStyle name="20% - 강조색6 3 2 2" xfId="125"/>
    <cellStyle name="20% - 강조색6 3 2 3" xfId="126"/>
    <cellStyle name="20% - 강조색6 3 2_004_노동" xfId="1862"/>
    <cellStyle name="20% - 강조색6 3 3" xfId="127"/>
    <cellStyle name="20% - 강조색6 3 4" xfId="2288"/>
    <cellStyle name="20% - 강조색6 4" xfId="128"/>
    <cellStyle name="20% - 강조색6 4 2" xfId="129"/>
    <cellStyle name="20% - 강조색6 5" xfId="130"/>
    <cellStyle name="20% - 강조색6 6" xfId="131"/>
    <cellStyle name="20% - 강조색6 6 2" xfId="2144"/>
    <cellStyle name="20% - 강조색6 6 3" xfId="1859"/>
    <cellStyle name="20% - 강조색6 7" xfId="2289"/>
    <cellStyle name="20% - Accent1" xfId="12"/>
    <cellStyle name="20% - Accent1 2" xfId="13"/>
    <cellStyle name="20% - Accent1 3" xfId="2260"/>
    <cellStyle name="20% - Accent1_010_주택건설" xfId="1863"/>
    <cellStyle name="20% - Accent2" xfId="14"/>
    <cellStyle name="20% - Accent2 2" xfId="15"/>
    <cellStyle name="20% - Accent2 3" xfId="2261"/>
    <cellStyle name="20% - Accent2_010_주택건설" xfId="1864"/>
    <cellStyle name="20% - Accent3" xfId="16"/>
    <cellStyle name="20% - Accent3 2" xfId="17"/>
    <cellStyle name="20% - Accent3 3" xfId="2262"/>
    <cellStyle name="20% - Accent3_010_주택건설" xfId="1865"/>
    <cellStyle name="20% - Accent4" xfId="18"/>
    <cellStyle name="20% - Accent4 2" xfId="19"/>
    <cellStyle name="20% - Accent4 3" xfId="2263"/>
    <cellStyle name="20% - Accent4_010_주택건설" xfId="1866"/>
    <cellStyle name="20% - Accent5" xfId="20"/>
    <cellStyle name="20% - Accent5 2" xfId="21"/>
    <cellStyle name="20% - Accent5 3" xfId="2264"/>
    <cellStyle name="20% - Accent5_010_주택건설" xfId="1867"/>
    <cellStyle name="20% - Accent6" xfId="22"/>
    <cellStyle name="20% - Accent6 2" xfId="23"/>
    <cellStyle name="20% - Accent6 3" xfId="2265"/>
    <cellStyle name="20% - Accent6_010_주택건설" xfId="1868"/>
    <cellStyle name="40% - 강조색1" xfId="144" builtinId="31" customBuiltin="1"/>
    <cellStyle name="40% - 강조색1 2" xfId="145"/>
    <cellStyle name="40% - 강조색1 2 2" xfId="146"/>
    <cellStyle name="40% - 강조색1 2 2 2" xfId="147"/>
    <cellStyle name="40% - 강조색1 2 2 3" xfId="148"/>
    <cellStyle name="40% - 강조색1 2 2 3 2" xfId="2147"/>
    <cellStyle name="40% - 강조색1 2 2 3 3" xfId="2054"/>
    <cellStyle name="40% - 강조색1 2 2 4" xfId="2296"/>
    <cellStyle name="40% - 강조색1 2 2_012_보건및사회보장" xfId="1870"/>
    <cellStyle name="40% - 강조색1 2 3" xfId="149"/>
    <cellStyle name="40% - 강조색1 2 3 2" xfId="150"/>
    <cellStyle name="40% - 강조색1 2 4" xfId="151"/>
    <cellStyle name="40% - 강조색1 2 5" xfId="152"/>
    <cellStyle name="40% - 강조색1 2 6" xfId="2297"/>
    <cellStyle name="40% - 강조색1 2_014_교육및문화" xfId="1871"/>
    <cellStyle name="40% - 강조색1 3" xfId="153"/>
    <cellStyle name="40% - 강조색1 3 2" xfId="154"/>
    <cellStyle name="40% - 강조색1 3 2 2" xfId="155"/>
    <cellStyle name="40% - 강조색1 3 2 3" xfId="156"/>
    <cellStyle name="40% - 강조색1 3 2_004_노동" xfId="1872"/>
    <cellStyle name="40% - 강조색1 3 3" xfId="157"/>
    <cellStyle name="40% - 강조색1 3 4" xfId="2298"/>
    <cellStyle name="40% - 강조색1 4" xfId="158"/>
    <cellStyle name="40% - 강조색1 4 2" xfId="159"/>
    <cellStyle name="40% - 강조색1 5" xfId="160"/>
    <cellStyle name="40% - 강조색1 6" xfId="161"/>
    <cellStyle name="40% - 강조색1 6 2" xfId="2146"/>
    <cellStyle name="40% - 강조색1 6 3" xfId="1869"/>
    <cellStyle name="40% - 강조색1 7" xfId="2299"/>
    <cellStyle name="40% - 강조색2" xfId="162" builtinId="35" customBuiltin="1"/>
    <cellStyle name="40% - 강조색2 2" xfId="163"/>
    <cellStyle name="40% - 강조색2 2 2" xfId="164"/>
    <cellStyle name="40% - 강조색2 2 2 2" xfId="165"/>
    <cellStyle name="40% - 강조색2 2 2 3" xfId="166"/>
    <cellStyle name="40% - 강조색2 2 2 3 2" xfId="2149"/>
    <cellStyle name="40% - 강조색2 2 2 3 3" xfId="2055"/>
    <cellStyle name="40% - 강조색2 2 2 4" xfId="2300"/>
    <cellStyle name="40% - 강조색2 2 2_012_보건및사회보장" xfId="1874"/>
    <cellStyle name="40% - 강조색2 2 3" xfId="167"/>
    <cellStyle name="40% - 강조색2 2 3 2" xfId="168"/>
    <cellStyle name="40% - 강조색2 2 4" xfId="169"/>
    <cellStyle name="40% - 강조색2 2 5" xfId="170"/>
    <cellStyle name="40% - 강조색2 2 6" xfId="2301"/>
    <cellStyle name="40% - 강조색2 2_014_교육및문화" xfId="1875"/>
    <cellStyle name="40% - 강조색2 3" xfId="171"/>
    <cellStyle name="40% - 강조색2 3 2" xfId="172"/>
    <cellStyle name="40% - 강조색2 3 2 2" xfId="173"/>
    <cellStyle name="40% - 강조색2 3 2 3" xfId="174"/>
    <cellStyle name="40% - 강조색2 3 2_004_노동" xfId="1876"/>
    <cellStyle name="40% - 강조색2 3 3" xfId="175"/>
    <cellStyle name="40% - 강조색2 3 4" xfId="2302"/>
    <cellStyle name="40% - 강조색2 4" xfId="176"/>
    <cellStyle name="40% - 강조색2 4 2" xfId="177"/>
    <cellStyle name="40% - 강조색2 5" xfId="178"/>
    <cellStyle name="40% - 강조색2 6" xfId="179"/>
    <cellStyle name="40% - 강조색2 6 2" xfId="2148"/>
    <cellStyle name="40% - 강조색2 6 3" xfId="1873"/>
    <cellStyle name="40% - 강조색2 7" xfId="2303"/>
    <cellStyle name="40% - 강조색3" xfId="180" builtinId="39" customBuiltin="1"/>
    <cellStyle name="40% - 강조색3 2" xfId="181"/>
    <cellStyle name="40% - 강조색3 2 2" xfId="182"/>
    <cellStyle name="40% - 강조색3 2 2 2" xfId="183"/>
    <cellStyle name="40% - 강조색3 2 2 3" xfId="184"/>
    <cellStyle name="40% - 강조색3 2 2 3 2" xfId="2151"/>
    <cellStyle name="40% - 강조색3 2 2 3 3" xfId="2056"/>
    <cellStyle name="40% - 강조색3 2 2 4" xfId="2304"/>
    <cellStyle name="40% - 강조색3 2 2_012_보건및사회보장" xfId="1878"/>
    <cellStyle name="40% - 강조색3 2 3" xfId="185"/>
    <cellStyle name="40% - 강조색3 2 3 2" xfId="186"/>
    <cellStyle name="40% - 강조색3 2 4" xfId="187"/>
    <cellStyle name="40% - 강조색3 2 5" xfId="188"/>
    <cellStyle name="40% - 강조색3 2 6" xfId="2305"/>
    <cellStyle name="40% - 강조색3 2_014_교육및문화" xfId="1879"/>
    <cellStyle name="40% - 강조색3 3" xfId="189"/>
    <cellStyle name="40% - 강조색3 3 2" xfId="190"/>
    <cellStyle name="40% - 강조색3 3 2 2" xfId="191"/>
    <cellStyle name="40% - 강조색3 3 2 3" xfId="192"/>
    <cellStyle name="40% - 강조색3 3 2_004_노동" xfId="1880"/>
    <cellStyle name="40% - 강조색3 3 3" xfId="193"/>
    <cellStyle name="40% - 강조색3 3 4" xfId="2306"/>
    <cellStyle name="40% - 강조색3 4" xfId="194"/>
    <cellStyle name="40% - 강조색3 4 2" xfId="195"/>
    <cellStyle name="40% - 강조색3 5" xfId="196"/>
    <cellStyle name="40% - 강조색3 6" xfId="197"/>
    <cellStyle name="40% - 강조색3 6 2" xfId="2150"/>
    <cellStyle name="40% - 강조색3 6 3" xfId="1877"/>
    <cellStyle name="40% - 강조색3 7" xfId="2307"/>
    <cellStyle name="40% - 강조색4" xfId="198" builtinId="43" customBuiltin="1"/>
    <cellStyle name="40% - 강조색4 2" xfId="199"/>
    <cellStyle name="40% - 강조색4 2 2" xfId="200"/>
    <cellStyle name="40% - 강조색4 2 2 2" xfId="201"/>
    <cellStyle name="40% - 강조색4 2 2 3" xfId="202"/>
    <cellStyle name="40% - 강조색4 2 2 3 2" xfId="2153"/>
    <cellStyle name="40% - 강조색4 2 2 3 3" xfId="2057"/>
    <cellStyle name="40% - 강조색4 2 2 4" xfId="2308"/>
    <cellStyle name="40% - 강조색4 2 2_012_보건및사회보장" xfId="1882"/>
    <cellStyle name="40% - 강조색4 2 3" xfId="203"/>
    <cellStyle name="40% - 강조색4 2 3 2" xfId="204"/>
    <cellStyle name="40% - 강조색4 2 4" xfId="205"/>
    <cellStyle name="40% - 강조색4 2 5" xfId="206"/>
    <cellStyle name="40% - 강조색4 2 6" xfId="2309"/>
    <cellStyle name="40% - 강조색4 2_014_교육및문화" xfId="1883"/>
    <cellStyle name="40% - 강조색4 3" xfId="207"/>
    <cellStyle name="40% - 강조색4 3 2" xfId="208"/>
    <cellStyle name="40% - 강조색4 3 2 2" xfId="209"/>
    <cellStyle name="40% - 강조색4 3 2 3" xfId="210"/>
    <cellStyle name="40% - 강조색4 3 2_004_노동" xfId="1884"/>
    <cellStyle name="40% - 강조색4 3 3" xfId="211"/>
    <cellStyle name="40% - 강조색4 3 4" xfId="2310"/>
    <cellStyle name="40% - 강조색4 4" xfId="212"/>
    <cellStyle name="40% - 강조색4 4 2" xfId="213"/>
    <cellStyle name="40% - 강조색4 5" xfId="214"/>
    <cellStyle name="40% - 강조색4 6" xfId="215"/>
    <cellStyle name="40% - 강조색4 6 2" xfId="2152"/>
    <cellStyle name="40% - 강조색4 6 3" xfId="1881"/>
    <cellStyle name="40% - 강조색4 7" xfId="2311"/>
    <cellStyle name="40% - 강조색5" xfId="216" builtinId="47" customBuiltin="1"/>
    <cellStyle name="40% - 강조색5 2" xfId="217"/>
    <cellStyle name="40% - 강조색5 2 2" xfId="218"/>
    <cellStyle name="40% - 강조색5 2 2 2" xfId="219"/>
    <cellStyle name="40% - 강조색5 2 2 3" xfId="220"/>
    <cellStyle name="40% - 강조색5 2 2 3 2" xfId="2155"/>
    <cellStyle name="40% - 강조색5 2 2 3 3" xfId="2058"/>
    <cellStyle name="40% - 강조색5 2 2 4" xfId="2312"/>
    <cellStyle name="40% - 강조색5 2 2_012_보건및사회보장" xfId="1886"/>
    <cellStyle name="40% - 강조색5 2 3" xfId="221"/>
    <cellStyle name="40% - 강조색5 2 3 2" xfId="222"/>
    <cellStyle name="40% - 강조색5 2 4" xfId="223"/>
    <cellStyle name="40% - 강조색5 2 5" xfId="224"/>
    <cellStyle name="40% - 강조색5 2 6" xfId="2313"/>
    <cellStyle name="40% - 강조색5 2_014_교육및문화" xfId="1887"/>
    <cellStyle name="40% - 강조색5 3" xfId="225"/>
    <cellStyle name="40% - 강조색5 3 2" xfId="226"/>
    <cellStyle name="40% - 강조색5 3 2 2" xfId="227"/>
    <cellStyle name="40% - 강조색5 3 2 3" xfId="228"/>
    <cellStyle name="40% - 강조색5 3 2_004_노동" xfId="1888"/>
    <cellStyle name="40% - 강조색5 3 3" xfId="229"/>
    <cellStyle name="40% - 강조색5 3 4" xfId="2314"/>
    <cellStyle name="40% - 강조색5 4" xfId="230"/>
    <cellStyle name="40% - 강조색5 4 2" xfId="231"/>
    <cellStyle name="40% - 강조색5 5" xfId="232"/>
    <cellStyle name="40% - 강조색5 6" xfId="233"/>
    <cellStyle name="40% - 강조색5 6 2" xfId="2154"/>
    <cellStyle name="40% - 강조색5 6 3" xfId="1885"/>
    <cellStyle name="40% - 강조색5 7" xfId="2315"/>
    <cellStyle name="40% - 강조색6" xfId="234" builtinId="51" customBuiltin="1"/>
    <cellStyle name="40% - 강조색6 2" xfId="235"/>
    <cellStyle name="40% - 강조색6 2 2" xfId="236"/>
    <cellStyle name="40% - 강조색6 2 2 2" xfId="237"/>
    <cellStyle name="40% - 강조색6 2 2 3" xfId="238"/>
    <cellStyle name="40% - 강조색6 2 2 3 2" xfId="2157"/>
    <cellStyle name="40% - 강조색6 2 2 3 3" xfId="2059"/>
    <cellStyle name="40% - 강조색6 2 2 4" xfId="2316"/>
    <cellStyle name="40% - 강조색6 2 2_012_보건및사회보장" xfId="1890"/>
    <cellStyle name="40% - 강조색6 2 3" xfId="239"/>
    <cellStyle name="40% - 강조색6 2 3 2" xfId="240"/>
    <cellStyle name="40% - 강조색6 2 4" xfId="241"/>
    <cellStyle name="40% - 강조색6 2 5" xfId="242"/>
    <cellStyle name="40% - 강조색6 2 6" xfId="2317"/>
    <cellStyle name="40% - 강조색6 2_014_교육및문화" xfId="1891"/>
    <cellStyle name="40% - 강조색6 3" xfId="243"/>
    <cellStyle name="40% - 강조색6 3 2" xfId="244"/>
    <cellStyle name="40% - 강조색6 3 2 2" xfId="245"/>
    <cellStyle name="40% - 강조색6 3 2 3" xfId="246"/>
    <cellStyle name="40% - 강조색6 3 2_004_노동" xfId="1892"/>
    <cellStyle name="40% - 강조색6 3 3" xfId="247"/>
    <cellStyle name="40% - 강조색6 3 4" xfId="2318"/>
    <cellStyle name="40% - 강조색6 4" xfId="248"/>
    <cellStyle name="40% - 강조색6 4 2" xfId="249"/>
    <cellStyle name="40% - 강조색6 5" xfId="250"/>
    <cellStyle name="40% - 강조색6 6" xfId="251"/>
    <cellStyle name="40% - 강조색6 6 2" xfId="2156"/>
    <cellStyle name="40% - 강조색6 6 3" xfId="1889"/>
    <cellStyle name="40% - 강조색6 7" xfId="2319"/>
    <cellStyle name="40% - Accent1" xfId="132"/>
    <cellStyle name="40% - Accent1 2" xfId="133"/>
    <cellStyle name="40% - Accent1 3" xfId="2290"/>
    <cellStyle name="40% - Accent1_010_주택건설" xfId="1893"/>
    <cellStyle name="40% - Accent2" xfId="134"/>
    <cellStyle name="40% - Accent2 2" xfId="135"/>
    <cellStyle name="40% - Accent2 3" xfId="2291"/>
    <cellStyle name="40% - Accent2_010_주택건설" xfId="1894"/>
    <cellStyle name="40% - Accent3" xfId="136"/>
    <cellStyle name="40% - Accent3 2" xfId="137"/>
    <cellStyle name="40% - Accent3 3" xfId="2292"/>
    <cellStyle name="40% - Accent3_010_주택건설" xfId="1895"/>
    <cellStyle name="40% - Accent4" xfId="138"/>
    <cellStyle name="40% - Accent4 2" xfId="139"/>
    <cellStyle name="40% - Accent4 3" xfId="2293"/>
    <cellStyle name="40% - Accent4_010_주택건설" xfId="1896"/>
    <cellStyle name="40% - Accent5" xfId="140"/>
    <cellStyle name="40% - Accent5 2" xfId="141"/>
    <cellStyle name="40% - Accent5 3" xfId="2294"/>
    <cellStyle name="40% - Accent5_010_주택건설" xfId="1897"/>
    <cellStyle name="40% - Accent6" xfId="142"/>
    <cellStyle name="40% - Accent6 2" xfId="143"/>
    <cellStyle name="40% - Accent6 3" xfId="2295"/>
    <cellStyle name="40% - Accent6_010_주택건설" xfId="1898"/>
    <cellStyle name="60% - 강조색1" xfId="264" builtinId="32" customBuiltin="1"/>
    <cellStyle name="60% - 강조색1 2" xfId="265"/>
    <cellStyle name="60% - 강조색1 2 2" xfId="266"/>
    <cellStyle name="60% - 강조색1 2 2 2" xfId="267"/>
    <cellStyle name="60% - 강조색1 2 2 2 2" xfId="2159"/>
    <cellStyle name="60% - 강조색1 2 2 2 3" xfId="2060"/>
    <cellStyle name="60% - 강조색1 2 2 3" xfId="2326"/>
    <cellStyle name="60% - 강조색1 2 3" xfId="2327"/>
    <cellStyle name="60% - 강조색1 3" xfId="268"/>
    <cellStyle name="60% - 강조색1 3 2" xfId="269"/>
    <cellStyle name="60% - 강조색1 3 2 2" xfId="270"/>
    <cellStyle name="60% - 강조색1 3 3" xfId="271"/>
    <cellStyle name="60% - 강조색1 3_012_보건및사회보장" xfId="1900"/>
    <cellStyle name="60% - 강조색1 4" xfId="272"/>
    <cellStyle name="60% - 강조색1 4 2" xfId="273"/>
    <cellStyle name="60% - 강조색1 5" xfId="274"/>
    <cellStyle name="60% - 강조색1 5 2" xfId="2158"/>
    <cellStyle name="60% - 강조색1 5 3" xfId="1899"/>
    <cellStyle name="60% - 강조색2" xfId="275" builtinId="36" customBuiltin="1"/>
    <cellStyle name="60% - 강조색2 2" xfId="276"/>
    <cellStyle name="60% - 강조색2 2 2" xfId="277"/>
    <cellStyle name="60% - 강조색2 2 2 2" xfId="278"/>
    <cellStyle name="60% - 강조색2 2 2 2 2" xfId="2161"/>
    <cellStyle name="60% - 강조색2 2 2 2 3" xfId="2061"/>
    <cellStyle name="60% - 강조색2 2 2 3" xfId="2328"/>
    <cellStyle name="60% - 강조색2 2 3" xfId="2329"/>
    <cellStyle name="60% - 강조색2 3" xfId="279"/>
    <cellStyle name="60% - 강조색2 3 2" xfId="280"/>
    <cellStyle name="60% - 강조색2 3 2 2" xfId="281"/>
    <cellStyle name="60% - 강조색2 3 3" xfId="282"/>
    <cellStyle name="60% - 강조색2 3_012_보건및사회보장" xfId="1902"/>
    <cellStyle name="60% - 강조색2 4" xfId="283"/>
    <cellStyle name="60% - 강조색2 4 2" xfId="284"/>
    <cellStyle name="60% - 강조색2 5" xfId="285"/>
    <cellStyle name="60% - 강조색2 5 2" xfId="2160"/>
    <cellStyle name="60% - 강조색2 5 3" xfId="1901"/>
    <cellStyle name="60% - 강조색3" xfId="286" builtinId="40" customBuiltin="1"/>
    <cellStyle name="60% - 강조색3 2" xfId="287"/>
    <cellStyle name="60% - 강조색3 2 2" xfId="288"/>
    <cellStyle name="60% - 강조색3 2 2 2" xfId="289"/>
    <cellStyle name="60% - 강조색3 2 2 2 2" xfId="2163"/>
    <cellStyle name="60% - 강조색3 2 2 2 3" xfId="2062"/>
    <cellStyle name="60% - 강조색3 2 2 3" xfId="2330"/>
    <cellStyle name="60% - 강조색3 2 3" xfId="2331"/>
    <cellStyle name="60% - 강조색3 3" xfId="290"/>
    <cellStyle name="60% - 강조색3 3 2" xfId="291"/>
    <cellStyle name="60% - 강조색3 3 2 2" xfId="292"/>
    <cellStyle name="60% - 강조색3 3 3" xfId="293"/>
    <cellStyle name="60% - 강조색3 3_012_보건및사회보장" xfId="1904"/>
    <cellStyle name="60% - 강조색3 4" xfId="294"/>
    <cellStyle name="60% - 강조색3 4 2" xfId="295"/>
    <cellStyle name="60% - 강조색3 5" xfId="296"/>
    <cellStyle name="60% - 강조색3 5 2" xfId="2162"/>
    <cellStyle name="60% - 강조색3 5 3" xfId="1903"/>
    <cellStyle name="60% - 강조색4" xfId="297" builtinId="44" customBuiltin="1"/>
    <cellStyle name="60% - 강조색4 2" xfId="298"/>
    <cellStyle name="60% - 강조색4 2 2" xfId="299"/>
    <cellStyle name="60% - 강조색4 2 2 2" xfId="300"/>
    <cellStyle name="60% - 강조색4 2 2 2 2" xfId="2165"/>
    <cellStyle name="60% - 강조색4 2 2 2 3" xfId="2063"/>
    <cellStyle name="60% - 강조색4 2 2 3" xfId="2332"/>
    <cellStyle name="60% - 강조색4 2 3" xfId="2333"/>
    <cellStyle name="60% - 강조색4 3" xfId="301"/>
    <cellStyle name="60% - 강조색4 3 2" xfId="302"/>
    <cellStyle name="60% - 강조색4 3 2 2" xfId="303"/>
    <cellStyle name="60% - 강조색4 3 3" xfId="304"/>
    <cellStyle name="60% - 강조색4 3_012_보건및사회보장" xfId="1906"/>
    <cellStyle name="60% - 강조색4 4" xfId="305"/>
    <cellStyle name="60% - 강조색4 4 2" xfId="306"/>
    <cellStyle name="60% - 강조색4 5" xfId="307"/>
    <cellStyle name="60% - 강조색4 5 2" xfId="2164"/>
    <cellStyle name="60% - 강조색4 5 3" xfId="1905"/>
    <cellStyle name="60% - 강조색5" xfId="308" builtinId="48" customBuiltin="1"/>
    <cellStyle name="60% - 강조색5 2" xfId="309"/>
    <cellStyle name="60% - 강조색5 2 2" xfId="310"/>
    <cellStyle name="60% - 강조색5 2 2 2" xfId="311"/>
    <cellStyle name="60% - 강조색5 2 2 2 2" xfId="2167"/>
    <cellStyle name="60% - 강조색5 2 2 2 3" xfId="2064"/>
    <cellStyle name="60% - 강조색5 2 2 3" xfId="2334"/>
    <cellStyle name="60% - 강조색5 2 3" xfId="2335"/>
    <cellStyle name="60% - 강조색5 3" xfId="312"/>
    <cellStyle name="60% - 강조색5 3 2" xfId="313"/>
    <cellStyle name="60% - 강조색5 3 2 2" xfId="314"/>
    <cellStyle name="60% - 강조색5 3 3" xfId="315"/>
    <cellStyle name="60% - 강조색5 3_012_보건및사회보장" xfId="1908"/>
    <cellStyle name="60% - 강조색5 4" xfId="316"/>
    <cellStyle name="60% - 강조색5 4 2" xfId="317"/>
    <cellStyle name="60% - 강조색5 5" xfId="318"/>
    <cellStyle name="60% - 강조색5 5 2" xfId="2166"/>
    <cellStyle name="60% - 강조색5 5 3" xfId="1907"/>
    <cellStyle name="60% - 강조색6" xfId="319" builtinId="52" customBuiltin="1"/>
    <cellStyle name="60% - 강조색6 2" xfId="320"/>
    <cellStyle name="60% - 강조색6 2 2" xfId="321"/>
    <cellStyle name="60% - 강조색6 2 2 2" xfId="322"/>
    <cellStyle name="60% - 강조색6 2 2 2 2" xfId="2169"/>
    <cellStyle name="60% - 강조색6 2 2 2 3" xfId="2065"/>
    <cellStyle name="60% - 강조색6 2 2 3" xfId="2336"/>
    <cellStyle name="60% - 강조색6 2 3" xfId="2337"/>
    <cellStyle name="60% - 강조색6 3" xfId="323"/>
    <cellStyle name="60% - 강조색6 3 2" xfId="324"/>
    <cellStyle name="60% - 강조색6 3 2 2" xfId="325"/>
    <cellStyle name="60% - 강조색6 3 3" xfId="326"/>
    <cellStyle name="60% - 강조색6 3_012_보건및사회보장" xfId="1910"/>
    <cellStyle name="60% - 강조색6 4" xfId="327"/>
    <cellStyle name="60% - 강조색6 4 2" xfId="328"/>
    <cellStyle name="60% - 강조색6 5" xfId="329"/>
    <cellStyle name="60% - 강조색6 5 2" xfId="2168"/>
    <cellStyle name="60% - 강조색6 5 3" xfId="1909"/>
    <cellStyle name="60% - Accent1" xfId="252"/>
    <cellStyle name="60% - Accent1 2" xfId="253"/>
    <cellStyle name="60% - Accent1 3" xfId="2320"/>
    <cellStyle name="60% - Accent1_010_주택건설" xfId="1911"/>
    <cellStyle name="60% - Accent2" xfId="254"/>
    <cellStyle name="60% - Accent2 2" xfId="255"/>
    <cellStyle name="60% - Accent2 3" xfId="2321"/>
    <cellStyle name="60% - Accent2_010_주택건설" xfId="1912"/>
    <cellStyle name="60% - Accent3" xfId="256"/>
    <cellStyle name="60% - Accent3 2" xfId="257"/>
    <cellStyle name="60% - Accent3 3" xfId="2322"/>
    <cellStyle name="60% - Accent3_010_주택건설" xfId="1913"/>
    <cellStyle name="60% - Accent4" xfId="258"/>
    <cellStyle name="60% - Accent4 2" xfId="259"/>
    <cellStyle name="60% - Accent4 3" xfId="2323"/>
    <cellStyle name="60% - Accent4_010_주택건설" xfId="1914"/>
    <cellStyle name="60% - Accent5" xfId="260"/>
    <cellStyle name="60% - Accent5 2" xfId="261"/>
    <cellStyle name="60% - Accent5 3" xfId="2324"/>
    <cellStyle name="60% - Accent5_010_주택건설" xfId="1915"/>
    <cellStyle name="60% - Accent6" xfId="262"/>
    <cellStyle name="60% - Accent6 2" xfId="263"/>
    <cellStyle name="60% - Accent6 3" xfId="2325"/>
    <cellStyle name="60% - Accent6_010_주택건설" xfId="1916"/>
    <cellStyle name="강조색1" xfId="1170" builtinId="29" customBuiltin="1"/>
    <cellStyle name="강조색1 2" xfId="1171"/>
    <cellStyle name="강조색1 2 2" xfId="1172"/>
    <cellStyle name="강조색1 2 2 2" xfId="1173"/>
    <cellStyle name="강조색1 2 2 2 2" xfId="2171"/>
    <cellStyle name="강조색1 2 2 2 3" xfId="2066"/>
    <cellStyle name="강조색1 2 2 3" xfId="3856"/>
    <cellStyle name="강조색1 2 3" xfId="3857"/>
    <cellStyle name="강조색1 3" xfId="1174"/>
    <cellStyle name="강조색1 3 2" xfId="1175"/>
    <cellStyle name="강조색1 3 2 2" xfId="1176"/>
    <cellStyle name="강조색1 3 3" xfId="1177"/>
    <cellStyle name="강조색1 3_012_보건및사회보장" xfId="1918"/>
    <cellStyle name="강조색1 4" xfId="1178"/>
    <cellStyle name="강조색1 4 2" xfId="1179"/>
    <cellStyle name="강조색1 5" xfId="1180"/>
    <cellStyle name="강조색1 5 2" xfId="2170"/>
    <cellStyle name="강조색1 5 3" xfId="1917"/>
    <cellStyle name="강조색2" xfId="1181" builtinId="33" customBuiltin="1"/>
    <cellStyle name="강조색2 2" xfId="1182"/>
    <cellStyle name="강조색2 2 2" xfId="1183"/>
    <cellStyle name="강조색2 2 2 2" xfId="1184"/>
    <cellStyle name="강조색2 2 2 2 2" xfId="2173"/>
    <cellStyle name="강조색2 2 2 2 3" xfId="2067"/>
    <cellStyle name="강조색2 2 2 3" xfId="3858"/>
    <cellStyle name="강조색2 2 3" xfId="3859"/>
    <cellStyle name="강조색2 3" xfId="1185"/>
    <cellStyle name="강조색2 3 2" xfId="1186"/>
    <cellStyle name="강조색2 3 2 2" xfId="1187"/>
    <cellStyle name="강조색2 3 3" xfId="1188"/>
    <cellStyle name="강조색2 3_012_보건및사회보장" xfId="1920"/>
    <cellStyle name="강조색2 4" xfId="1189"/>
    <cellStyle name="강조색2 4 2" xfId="1190"/>
    <cellStyle name="강조색2 5" xfId="1191"/>
    <cellStyle name="강조색2 5 2" xfId="2172"/>
    <cellStyle name="강조색2 5 3" xfId="1919"/>
    <cellStyle name="강조색3" xfId="1192" builtinId="37" customBuiltin="1"/>
    <cellStyle name="강조색3 2" xfId="1193"/>
    <cellStyle name="강조색3 2 2" xfId="1194"/>
    <cellStyle name="강조색3 2 2 2" xfId="1195"/>
    <cellStyle name="강조색3 2 2 2 2" xfId="2175"/>
    <cellStyle name="강조색3 2 2 2 3" xfId="2068"/>
    <cellStyle name="강조색3 2 2 3" xfId="3860"/>
    <cellStyle name="강조색3 2 3" xfId="3861"/>
    <cellStyle name="강조색3 3" xfId="1196"/>
    <cellStyle name="강조색3 3 2" xfId="1197"/>
    <cellStyle name="강조색3 3 2 2" xfId="1198"/>
    <cellStyle name="강조색3 3 3" xfId="1199"/>
    <cellStyle name="강조색3 3_012_보건및사회보장" xfId="1922"/>
    <cellStyle name="강조색3 4" xfId="1200"/>
    <cellStyle name="강조색3 4 2" xfId="1201"/>
    <cellStyle name="강조색3 5" xfId="1202"/>
    <cellStyle name="강조색3 5 2" xfId="2174"/>
    <cellStyle name="강조색3 5 3" xfId="1921"/>
    <cellStyle name="강조색4" xfId="1203" builtinId="41" customBuiltin="1"/>
    <cellStyle name="강조색4 2" xfId="1204"/>
    <cellStyle name="강조색4 2 2" xfId="1205"/>
    <cellStyle name="강조색4 2 2 2" xfId="1206"/>
    <cellStyle name="강조색4 2 2 2 2" xfId="2177"/>
    <cellStyle name="강조색4 2 2 2 3" xfId="2069"/>
    <cellStyle name="강조색4 2 2 3" xfId="3862"/>
    <cellStyle name="강조색4 2 3" xfId="3863"/>
    <cellStyle name="강조색4 3" xfId="1207"/>
    <cellStyle name="강조색4 3 2" xfId="1208"/>
    <cellStyle name="강조색4 3 2 2" xfId="1209"/>
    <cellStyle name="강조색4 3 3" xfId="1210"/>
    <cellStyle name="강조색4 3_012_보건및사회보장" xfId="1924"/>
    <cellStyle name="강조색4 4" xfId="1211"/>
    <cellStyle name="강조색4 4 2" xfId="1212"/>
    <cellStyle name="강조색4 5" xfId="1213"/>
    <cellStyle name="강조색4 5 2" xfId="2176"/>
    <cellStyle name="강조색4 5 3" xfId="1923"/>
    <cellStyle name="강조색5" xfId="1214" builtinId="45" customBuiltin="1"/>
    <cellStyle name="강조색5 2" xfId="1215"/>
    <cellStyle name="강조색5 2 2" xfId="1216"/>
    <cellStyle name="강조색5 2 2 2" xfId="1217"/>
    <cellStyle name="강조색5 2 2 2 2" xfId="2179"/>
    <cellStyle name="강조색5 2 2 2 3" xfId="2070"/>
    <cellStyle name="강조색5 2 2 3" xfId="3864"/>
    <cellStyle name="강조색5 2 3" xfId="3865"/>
    <cellStyle name="강조색5 3" xfId="1218"/>
    <cellStyle name="강조색5 3 2" xfId="1219"/>
    <cellStyle name="강조색5 3 2 2" xfId="1220"/>
    <cellStyle name="강조색5 3 3" xfId="1221"/>
    <cellStyle name="강조색5 3_012_보건및사회보장" xfId="1926"/>
    <cellStyle name="강조색5 4" xfId="1222"/>
    <cellStyle name="강조색5 4 2" xfId="1223"/>
    <cellStyle name="강조색5 5" xfId="1224"/>
    <cellStyle name="강조색5 5 2" xfId="2178"/>
    <cellStyle name="강조색5 5 3" xfId="1925"/>
    <cellStyle name="강조색6" xfId="1225" builtinId="49" customBuiltin="1"/>
    <cellStyle name="강조색6 2" xfId="1226"/>
    <cellStyle name="강조색6 2 2" xfId="1227"/>
    <cellStyle name="강조색6 2 2 2" xfId="1228"/>
    <cellStyle name="강조색6 2 2 2 2" xfId="2181"/>
    <cellStyle name="강조색6 2 2 2 3" xfId="2071"/>
    <cellStyle name="강조색6 2 2 3" xfId="3866"/>
    <cellStyle name="강조색6 2 3" xfId="3867"/>
    <cellStyle name="강조색6 3" xfId="1229"/>
    <cellStyle name="강조색6 3 2" xfId="1230"/>
    <cellStyle name="강조색6 3 2 2" xfId="1231"/>
    <cellStyle name="강조색6 3 3" xfId="1232"/>
    <cellStyle name="강조색6 3_012_보건및사회보장" xfId="1928"/>
    <cellStyle name="강조색6 4" xfId="1233"/>
    <cellStyle name="강조색6 4 2" xfId="1234"/>
    <cellStyle name="강조색6 5" xfId="1235"/>
    <cellStyle name="강조색6 5 2" xfId="2180"/>
    <cellStyle name="강조색6 5 3" xfId="1927"/>
    <cellStyle name="경고문" xfId="1236" builtinId="11" customBuiltin="1"/>
    <cellStyle name="경고문 2" xfId="1237"/>
    <cellStyle name="경고문 2 2" xfId="1238"/>
    <cellStyle name="경고문 2 2 2" xfId="1239"/>
    <cellStyle name="경고문 2 2 2 2" xfId="2183"/>
    <cellStyle name="경고문 2 2 2 3" xfId="2072"/>
    <cellStyle name="경고문 2 2 3" xfId="3868"/>
    <cellStyle name="경고문 2 3" xfId="3869"/>
    <cellStyle name="경고문 3" xfId="1240"/>
    <cellStyle name="경고문 3 2" xfId="1241"/>
    <cellStyle name="경고문 3 2 2" xfId="1242"/>
    <cellStyle name="경고문 3 3" xfId="1243"/>
    <cellStyle name="경고문 3_012_보건및사회보장" xfId="1930"/>
    <cellStyle name="경고문 4" xfId="1244"/>
    <cellStyle name="경고문 4 2" xfId="1245"/>
    <cellStyle name="경고문 5" xfId="1246"/>
    <cellStyle name="경고문 5 2" xfId="2182"/>
    <cellStyle name="경고문 5 3" xfId="1929"/>
    <cellStyle name="계산" xfId="1247" builtinId="22" customBuiltin="1"/>
    <cellStyle name="계산 2" xfId="1248"/>
    <cellStyle name="계산 2 2" xfId="1249"/>
    <cellStyle name="계산 2 2 2" xfId="1250"/>
    <cellStyle name="계산 2 2 2 2" xfId="1251"/>
    <cellStyle name="계산 2 2 3" xfId="1252"/>
    <cellStyle name="계산 2 2 4" xfId="3870"/>
    <cellStyle name="계산 2 3" xfId="1253"/>
    <cellStyle name="계산 2 3 2" xfId="1254"/>
    <cellStyle name="계산 2 4" xfId="1255"/>
    <cellStyle name="계산 2 4 2" xfId="2073"/>
    <cellStyle name="계산 2 4 3" xfId="1932"/>
    <cellStyle name="계산 3" xfId="1256"/>
    <cellStyle name="계산 3 2" xfId="1257"/>
    <cellStyle name="계산 3 2 2" xfId="1258"/>
    <cellStyle name="계산 3 3" xfId="1259"/>
    <cellStyle name="계산 3_012_보건및사회보장" xfId="1933"/>
    <cellStyle name="계산 4" xfId="1260"/>
    <cellStyle name="계산 4 2" xfId="1261"/>
    <cellStyle name="계산 5" xfId="1262"/>
    <cellStyle name="계산 5 2" xfId="2184"/>
    <cellStyle name="계산 5 3" xfId="1931"/>
    <cellStyle name="고정소숫점" xfId="1263"/>
    <cellStyle name="고정소숫점 2" xfId="1264"/>
    <cellStyle name="고정소숫점 2 2" xfId="3871"/>
    <cellStyle name="고정출력1" xfId="1265"/>
    <cellStyle name="고정출력1 2" xfId="1266"/>
    <cellStyle name="고정출력2" xfId="1267"/>
    <cellStyle name="고정출력2 2" xfId="1268"/>
    <cellStyle name="나쁨" xfId="1269" builtinId="27" customBuiltin="1"/>
    <cellStyle name="나쁨 2" xfId="1270"/>
    <cellStyle name="나쁨 2 2" xfId="1271"/>
    <cellStyle name="나쁨 2 2 2" xfId="1272"/>
    <cellStyle name="나쁨 2 2 2 2" xfId="2186"/>
    <cellStyle name="나쁨 2 2 2 3" xfId="2074"/>
    <cellStyle name="나쁨 2 2 3" xfId="3872"/>
    <cellStyle name="나쁨 2 3" xfId="3873"/>
    <cellStyle name="나쁨 3" xfId="1273"/>
    <cellStyle name="나쁨 3 2" xfId="1274"/>
    <cellStyle name="나쁨 3 2 2" xfId="1275"/>
    <cellStyle name="나쁨 3 3" xfId="1276"/>
    <cellStyle name="나쁨 3_012_보건및사회보장" xfId="1935"/>
    <cellStyle name="나쁨 4" xfId="1277"/>
    <cellStyle name="나쁨 4 2" xfId="1278"/>
    <cellStyle name="나쁨 5" xfId="1279"/>
    <cellStyle name="나쁨 5 2" xfId="2185"/>
    <cellStyle name="나쁨 5 3" xfId="1934"/>
    <cellStyle name="날짜" xfId="1280"/>
    <cellStyle name="날짜 2" xfId="1281"/>
    <cellStyle name="달러" xfId="1282"/>
    <cellStyle name="달러 2" xfId="1283"/>
    <cellStyle name="뒤에 오는 하이퍼링크_Book1" xfId="1284"/>
    <cellStyle name="똿뗦먛귟 [0.00]_PRODUCT DETAIL Q1" xfId="1285"/>
    <cellStyle name="똿뗦먛귟_PRODUCT DETAIL Q1" xfId="1286"/>
    <cellStyle name="메모" xfId="1287" builtinId="10" customBuiltin="1"/>
    <cellStyle name="메모 2" xfId="1288"/>
    <cellStyle name="메모 2 2" xfId="1289"/>
    <cellStyle name="메모 2 2 2" xfId="1290"/>
    <cellStyle name="메모 2 2 2 2" xfId="1291"/>
    <cellStyle name="메모 2 2 3" xfId="1292"/>
    <cellStyle name="메모 2 2 4" xfId="3874"/>
    <cellStyle name="메모 2 3" xfId="1293"/>
    <cellStyle name="메모 2 3 2" xfId="1294"/>
    <cellStyle name="메모 2 3 3" xfId="1295"/>
    <cellStyle name="메모 2 4" xfId="1296"/>
    <cellStyle name="메모 2 4 2" xfId="1297"/>
    <cellStyle name="메모 2 4 2 2" xfId="2187"/>
    <cellStyle name="메모 2 4 2 3" xfId="2075"/>
    <cellStyle name="메모 2 4 3" xfId="1936"/>
    <cellStyle name="메모 2 5" xfId="1298"/>
    <cellStyle name="메모 2 6" xfId="3875"/>
    <cellStyle name="메모 3" xfId="1299"/>
    <cellStyle name="메모 3 2" xfId="1300"/>
    <cellStyle name="메모 3 3" xfId="3876"/>
    <cellStyle name="메모 4" xfId="1301"/>
    <cellStyle name="메모 4 2" xfId="1302"/>
    <cellStyle name="메모 4 3" xfId="3877"/>
    <cellStyle name="메모 5" xfId="1303"/>
    <cellStyle name="믅됞 [0.00]_PRODUCT DETAIL Q1" xfId="1304"/>
    <cellStyle name="믅됞_PRODUCT DETAIL Q1" xfId="1305"/>
    <cellStyle name="바탕글" xfId="1306"/>
    <cellStyle name="바탕글 2" xfId="1307"/>
    <cellStyle name="백분율 [0]" xfId="1308"/>
    <cellStyle name="백분율 [0] 2" xfId="3878"/>
    <cellStyle name="백분율 [2]" xfId="1309"/>
    <cellStyle name="백분율 [2] 2" xfId="3879"/>
    <cellStyle name="백분율 2" xfId="1310"/>
    <cellStyle name="백분율 2 2" xfId="1311"/>
    <cellStyle name="백분율 2 2 2" xfId="1312"/>
    <cellStyle name="백분율 2 2 2 2" xfId="1313"/>
    <cellStyle name="백분율 2 2 3" xfId="1314"/>
    <cellStyle name="백분율 2 3" xfId="1315"/>
    <cellStyle name="백분율 2 3 2" xfId="1316"/>
    <cellStyle name="백분율 2 3 3" xfId="1317"/>
    <cellStyle name="백분율 2 4" xfId="1318"/>
    <cellStyle name="백분율 3" xfId="1319"/>
    <cellStyle name="보통" xfId="1320" builtinId="28" customBuiltin="1"/>
    <cellStyle name="보통 2" xfId="1321"/>
    <cellStyle name="보통 2 2" xfId="1322"/>
    <cellStyle name="보통 2 2 2" xfId="1323"/>
    <cellStyle name="보통 2 2 2 2" xfId="2189"/>
    <cellStyle name="보통 2 2 2 3" xfId="2076"/>
    <cellStyle name="보통 2 2 3" xfId="3880"/>
    <cellStyle name="보통 2 3" xfId="3881"/>
    <cellStyle name="보통 3" xfId="1324"/>
    <cellStyle name="보통 3 2" xfId="1325"/>
    <cellStyle name="보통 3 2 2" xfId="1326"/>
    <cellStyle name="보통 3 3" xfId="1327"/>
    <cellStyle name="보통 3_012_보건및사회보장" xfId="1938"/>
    <cellStyle name="보통 4" xfId="1328"/>
    <cellStyle name="보통 4 2" xfId="1329"/>
    <cellStyle name="보통 5" xfId="1330"/>
    <cellStyle name="보통 5 2" xfId="2188"/>
    <cellStyle name="보통 5 3" xfId="1937"/>
    <cellStyle name="본문" xfId="1331"/>
    <cellStyle name="부제목" xfId="1332"/>
    <cellStyle name="뷭?_?긚??_1" xfId="1333"/>
    <cellStyle name="설명 텍스트" xfId="1334" builtinId="53" customBuiltin="1"/>
    <cellStyle name="설명 텍스트 2" xfId="1335"/>
    <cellStyle name="설명 텍스트 2 2" xfId="1336"/>
    <cellStyle name="설명 텍스트 2 2 2" xfId="1337"/>
    <cellStyle name="설명 텍스트 2 2 2 2" xfId="2191"/>
    <cellStyle name="설명 텍스트 2 2 2 3" xfId="2077"/>
    <cellStyle name="설명 텍스트 2 2 3" xfId="3882"/>
    <cellStyle name="설명 텍스트 2 3" xfId="3883"/>
    <cellStyle name="설명 텍스트 3" xfId="1338"/>
    <cellStyle name="설명 텍스트 3 2" xfId="1339"/>
    <cellStyle name="설명 텍스트 3 2 2" xfId="1340"/>
    <cellStyle name="설명 텍스트 3 3" xfId="1341"/>
    <cellStyle name="설명 텍스트 3_012_보건및사회보장" xfId="1940"/>
    <cellStyle name="설명 텍스트 4" xfId="1342"/>
    <cellStyle name="설명 텍스트 4 2" xfId="1343"/>
    <cellStyle name="설명 텍스트 5" xfId="1344"/>
    <cellStyle name="설명 텍스트 5 2" xfId="2190"/>
    <cellStyle name="설명 텍스트 5 3" xfId="1939"/>
    <cellStyle name="셀 확인" xfId="1345" builtinId="23" customBuiltin="1"/>
    <cellStyle name="셀 확인 2" xfId="1346"/>
    <cellStyle name="셀 확인 2 2" xfId="1347"/>
    <cellStyle name="셀 확인 2 2 2" xfId="1348"/>
    <cellStyle name="셀 확인 2 2 2 2" xfId="2193"/>
    <cellStyle name="셀 확인 2 2 2 3" xfId="2078"/>
    <cellStyle name="셀 확인 2 2 3" xfId="3884"/>
    <cellStyle name="셀 확인 2 3" xfId="3885"/>
    <cellStyle name="셀 확인 3" xfId="1349"/>
    <cellStyle name="셀 확인 3 2" xfId="1350"/>
    <cellStyle name="셀 확인 3 2 2" xfId="1351"/>
    <cellStyle name="셀 확인 3 3" xfId="1352"/>
    <cellStyle name="셀 확인 3_012_보건및사회보장" xfId="1942"/>
    <cellStyle name="셀 확인 4" xfId="1353"/>
    <cellStyle name="셀 확인 4 2" xfId="1354"/>
    <cellStyle name="셀 확인 5" xfId="1355"/>
    <cellStyle name="셀 확인 5 2" xfId="2192"/>
    <cellStyle name="셀 확인 5 3" xfId="1941"/>
    <cellStyle name="숫자(R)" xfId="1356"/>
    <cellStyle name="숫자(R) 2" xfId="1357"/>
    <cellStyle name="쉼표 [0]" xfId="1358" builtinId="6"/>
    <cellStyle name="쉼표 [0] 10" xfId="1359"/>
    <cellStyle name="쉼표 [0] 10 2" xfId="1360"/>
    <cellStyle name="쉼표 [0] 10 3" xfId="1361"/>
    <cellStyle name="쉼표 [0] 10 4" xfId="1362"/>
    <cellStyle name="쉼표 [0] 10_012_보건및사회보장" xfId="1943"/>
    <cellStyle name="쉼표 [0] 11" xfId="1363"/>
    <cellStyle name="쉼표 [0] 12" xfId="1364"/>
    <cellStyle name="쉼표 [0] 12 2" xfId="3886"/>
    <cellStyle name="쉼표 [0] 12 3" xfId="3887"/>
    <cellStyle name="쉼표 [0] 13" xfId="1365"/>
    <cellStyle name="쉼표 [0] 13 2" xfId="2236"/>
    <cellStyle name="쉼표 [0] 13 3" xfId="2132"/>
    <cellStyle name="쉼표 [0] 14" xfId="2214"/>
    <cellStyle name="쉼표 [0] 15" xfId="2130"/>
    <cellStyle name="쉼표 [0] 16" xfId="2215"/>
    <cellStyle name="쉼표 [0] 17" xfId="2122"/>
    <cellStyle name="쉼표 [0] 18" xfId="2235"/>
    <cellStyle name="쉼표 [0] 19" xfId="2231"/>
    <cellStyle name="쉼표 [0] 2" xfId="1366"/>
    <cellStyle name="쉼표 [0] 2 10" xfId="1367"/>
    <cellStyle name="쉼표 [0] 2 11" xfId="1368"/>
    <cellStyle name="쉼표 [0] 2 12" xfId="2249"/>
    <cellStyle name="쉼표 [0] 2 12 2" xfId="3888"/>
    <cellStyle name="쉼표 [0] 2 13" xfId="3889"/>
    <cellStyle name="쉼표 [0] 2 2" xfId="1369"/>
    <cellStyle name="쉼표 [0] 2 2 10" xfId="2218"/>
    <cellStyle name="쉼표 [0] 2 2 2" xfId="1370"/>
    <cellStyle name="쉼표 [0] 2 2 2 2" xfId="1371"/>
    <cellStyle name="쉼표 [0] 2 2 2 3" xfId="1372"/>
    <cellStyle name="쉼표 [0] 2 2 2_012_보건및사회보장" xfId="1944"/>
    <cellStyle name="쉼표 [0] 2 2 3" xfId="1373"/>
    <cellStyle name="쉼표 [0] 2 2 4" xfId="1374"/>
    <cellStyle name="쉼표 [0] 2 2 4 2" xfId="1375"/>
    <cellStyle name="쉼표 [0] 2 2 5" xfId="1376"/>
    <cellStyle name="쉼표 [0] 2 2 5 2" xfId="1377"/>
    <cellStyle name="쉼표 [0] 2 2 6" xfId="1378"/>
    <cellStyle name="쉼표 [0] 2 2 7" xfId="2140"/>
    <cellStyle name="쉼표 [0] 2 2 7 2" xfId="3890"/>
    <cellStyle name="쉼표 [0] 2 2 8" xfId="2219"/>
    <cellStyle name="쉼표 [0] 2 2 9" xfId="2225"/>
    <cellStyle name="쉼표 [0] 2 2_004_노동" xfId="1945"/>
    <cellStyle name="쉼표 [0] 2 3" xfId="1379"/>
    <cellStyle name="쉼표 [0] 2 3 2" xfId="1380"/>
    <cellStyle name="쉼표 [0] 2 3 3" xfId="3891"/>
    <cellStyle name="쉼표 [0] 2 4" xfId="1381"/>
    <cellStyle name="쉼표 [0] 2 4 2" xfId="1382"/>
    <cellStyle name="쉼표 [0] 2 5" xfId="1383"/>
    <cellStyle name="쉼표 [0] 2 6" xfId="1384"/>
    <cellStyle name="쉼표 [0] 2 6 2" xfId="1385"/>
    <cellStyle name="쉼표 [0] 2 6 3" xfId="1386"/>
    <cellStyle name="쉼표 [0] 2 6 4" xfId="1387"/>
    <cellStyle name="쉼표 [0] 2 6_014_교육및문화" xfId="1946"/>
    <cellStyle name="쉼표 [0] 2 7" xfId="1388"/>
    <cellStyle name="쉼표 [0] 2 7 2" xfId="1389"/>
    <cellStyle name="쉼표 [0] 2 7 3" xfId="1390"/>
    <cellStyle name="쉼표 [0] 2 8" xfId="1391"/>
    <cellStyle name="쉼표 [0] 2 9" xfId="1392"/>
    <cellStyle name="쉼표 [0] 2_012_보건및사회보장" xfId="1947"/>
    <cellStyle name="쉼표 [0] 20" xfId="2234"/>
    <cellStyle name="쉼표 [0] 21" xfId="2230"/>
    <cellStyle name="쉼표 [0] 22" xfId="2233"/>
    <cellStyle name="쉼표 [0] 28" xfId="1393"/>
    <cellStyle name="쉼표 [0] 28 2" xfId="1394"/>
    <cellStyle name="쉼표 [0] 28 3" xfId="3892"/>
    <cellStyle name="쉼표 [0] 3" xfId="1395"/>
    <cellStyle name="쉼표 [0] 3 2" xfId="1396"/>
    <cellStyle name="쉼표 [0] 3 2 2" xfId="1397"/>
    <cellStyle name="쉼표 [0] 3 2 3" xfId="1398"/>
    <cellStyle name="쉼표 [0] 3 2 4" xfId="3893"/>
    <cellStyle name="쉼표 [0] 3 3" xfId="1399"/>
    <cellStyle name="쉼표 [0] 3 3 2" xfId="3894"/>
    <cellStyle name="쉼표 [0] 3 4" xfId="1400"/>
    <cellStyle name="쉼표 [0] 3 4 2" xfId="1401"/>
    <cellStyle name="쉼표 [0] 3 4 3" xfId="1402"/>
    <cellStyle name="쉼표 [0] 3 5" xfId="1403"/>
    <cellStyle name="쉼표 [0] 3 5 2" xfId="1404"/>
    <cellStyle name="쉼표 [0] 3 5 2 2" xfId="1405"/>
    <cellStyle name="쉼표 [0] 3 5 2 3" xfId="2237"/>
    <cellStyle name="쉼표 [0] 3 5 2 4" xfId="2079"/>
    <cellStyle name="쉼표 [0] 3 5 3" xfId="1406"/>
    <cellStyle name="쉼표 [0] 3 6" xfId="3895"/>
    <cellStyle name="쉼표 [0] 3_012_보건및사회보장" xfId="1948"/>
    <cellStyle name="쉼표 [0] 4" xfId="1407"/>
    <cellStyle name="쉼표 [0] 4 2" xfId="1408"/>
    <cellStyle name="쉼표 [0] 4 2 2" xfId="1409"/>
    <cellStyle name="쉼표 [0] 4 2 3" xfId="1410"/>
    <cellStyle name="쉼표 [0] 4 2_010_주택건설" xfId="1949"/>
    <cellStyle name="쉼표 [0] 4 3" xfId="1411"/>
    <cellStyle name="쉼표 [0] 4 4" xfId="3896"/>
    <cellStyle name="쉼표 [0] 5" xfId="1412"/>
    <cellStyle name="쉼표 [0] 5 2" xfId="1413"/>
    <cellStyle name="쉼표 [0] 5 2 2" xfId="1414"/>
    <cellStyle name="쉼표 [0] 5 3" xfId="1415"/>
    <cellStyle name="쉼표 [0] 5 4" xfId="3897"/>
    <cellStyle name="쉼표 [0] 51" xfId="1416"/>
    <cellStyle name="쉼표 [0] 6" xfId="1417"/>
    <cellStyle name="쉼표 [0] 6 2" xfId="1418"/>
    <cellStyle name="쉼표 [0] 6 2 2" xfId="1419"/>
    <cellStyle name="쉼표 [0] 6 3" xfId="1420"/>
    <cellStyle name="쉼표 [0] 6 3 2" xfId="1421"/>
    <cellStyle name="쉼표 [0] 6 4" xfId="1422"/>
    <cellStyle name="쉼표 [0] 6 5" xfId="1423"/>
    <cellStyle name="쉼표 [0] 6 6" xfId="3898"/>
    <cellStyle name="쉼표 [0] 6_009_유통금융보험및기타서비스" xfId="1950"/>
    <cellStyle name="쉼표 [0] 7" xfId="1424"/>
    <cellStyle name="쉼표 [0] 7 2" xfId="1425"/>
    <cellStyle name="쉼표 [0] 7 3" xfId="1426"/>
    <cellStyle name="쉼표 [0] 7 4" xfId="3899"/>
    <cellStyle name="쉼표 [0] 7_012_보건및사회보장" xfId="1951"/>
    <cellStyle name="쉼표 [0] 75" xfId="1427"/>
    <cellStyle name="쉼표 [0] 76" xfId="1428"/>
    <cellStyle name="쉼표 [0] 78" xfId="1429"/>
    <cellStyle name="쉼표 [0] 79" xfId="1430"/>
    <cellStyle name="쉼표 [0] 8" xfId="1431"/>
    <cellStyle name="쉼표 [0] 8 2" xfId="1432"/>
    <cellStyle name="쉼표 [0] 8 3" xfId="3900"/>
    <cellStyle name="쉼표 [0] 8_010_주택건설" xfId="1952"/>
    <cellStyle name="쉼표 [0] 80" xfId="1433"/>
    <cellStyle name="쉼표 [0] 81" xfId="1434"/>
    <cellStyle name="쉼표 [0] 82" xfId="1435"/>
    <cellStyle name="쉼표 [0] 84" xfId="1436"/>
    <cellStyle name="쉼표 [0] 85" xfId="1437"/>
    <cellStyle name="쉼표 [0] 9" xfId="1438"/>
    <cellStyle name="쉼표 [0] 9 2" xfId="1439"/>
    <cellStyle name="쉼표 [0] 9 2 2" xfId="1440"/>
    <cellStyle name="쉼표 [0] 9 3" xfId="1441"/>
    <cellStyle name="쉼표 [0] 9 4" xfId="3901"/>
    <cellStyle name="쉼표 [0] 9_010_주택건설" xfId="1953"/>
    <cellStyle name="스타일 1" xfId="1442"/>
    <cellStyle name="스타일 1 2" xfId="1443"/>
    <cellStyle name="스타일 1 2 2" xfId="1444"/>
    <cellStyle name="스타일 1 2 3" xfId="3902"/>
    <cellStyle name="스타일 1 3" xfId="1445"/>
    <cellStyle name="연결된 셀" xfId="1446" builtinId="24" customBuiltin="1"/>
    <cellStyle name="연결된 셀 2" xfId="1447"/>
    <cellStyle name="연결된 셀 2 2" xfId="1448"/>
    <cellStyle name="연결된 셀 2 2 2" xfId="1449"/>
    <cellStyle name="연결된 셀 2 2 2 2" xfId="2195"/>
    <cellStyle name="연결된 셀 2 2 2 3" xfId="2080"/>
    <cellStyle name="연결된 셀 2 2 3" xfId="3903"/>
    <cellStyle name="연결된 셀 2 3" xfId="3904"/>
    <cellStyle name="연결된 셀 3" xfId="1450"/>
    <cellStyle name="연결된 셀 3 2" xfId="1451"/>
    <cellStyle name="연결된 셀 3 2 2" xfId="1452"/>
    <cellStyle name="연결된 셀 3 3" xfId="1453"/>
    <cellStyle name="연결된 셀 3_012_보건및사회보장" xfId="1955"/>
    <cellStyle name="연결된 셀 4" xfId="1454"/>
    <cellStyle name="연결된 셀 4 2" xfId="1455"/>
    <cellStyle name="연결된 셀 5" xfId="1456"/>
    <cellStyle name="연결된 셀 5 2" xfId="2194"/>
    <cellStyle name="연결된 셀 5 3" xfId="1954"/>
    <cellStyle name="요약" xfId="1457" builtinId="25" customBuiltin="1"/>
    <cellStyle name="요약 2" xfId="1458"/>
    <cellStyle name="요약 2 2" xfId="1459"/>
    <cellStyle name="요약 2 2 2" xfId="1460"/>
    <cellStyle name="요약 2 2 3" xfId="3905"/>
    <cellStyle name="요약 2 3" xfId="1461"/>
    <cellStyle name="요약 2 4" xfId="1462"/>
    <cellStyle name="요약 2 4 2" xfId="2081"/>
    <cellStyle name="요약 2 4 3" xfId="1957"/>
    <cellStyle name="요약 3" xfId="1463"/>
    <cellStyle name="요약 3 2" xfId="1464"/>
    <cellStyle name="요약 3 2 2" xfId="1465"/>
    <cellStyle name="요약 3 3" xfId="1466"/>
    <cellStyle name="요약 3_012_보건및사회보장" xfId="1958"/>
    <cellStyle name="요약 4" xfId="1467"/>
    <cellStyle name="요약 4 2" xfId="1468"/>
    <cellStyle name="요약 5" xfId="1469"/>
    <cellStyle name="요약 5 2" xfId="2196"/>
    <cellStyle name="요약 5 3" xfId="1956"/>
    <cellStyle name="입력" xfId="1470" builtinId="20" customBuiltin="1"/>
    <cellStyle name="입력 2" xfId="1471"/>
    <cellStyle name="입력 2 2" xfId="1472"/>
    <cellStyle name="입력 2 2 2" xfId="1473"/>
    <cellStyle name="입력 2 2 2 2" xfId="1474"/>
    <cellStyle name="입력 2 2 3" xfId="1475"/>
    <cellStyle name="입력 2 2 4" xfId="3906"/>
    <cellStyle name="입력 2 3" xfId="1476"/>
    <cellStyle name="입력 2 3 2" xfId="1477"/>
    <cellStyle name="입력 2 4" xfId="1478"/>
    <cellStyle name="입력 2 4 2" xfId="2082"/>
    <cellStyle name="입력 2 4 3" xfId="1960"/>
    <cellStyle name="입력 3" xfId="1479"/>
    <cellStyle name="입력 3 2" xfId="1480"/>
    <cellStyle name="입력 3 2 2" xfId="1481"/>
    <cellStyle name="입력 3 3" xfId="1482"/>
    <cellStyle name="입력 3_012_보건및사회보장" xfId="1961"/>
    <cellStyle name="입력 4" xfId="1483"/>
    <cellStyle name="입력 4 2" xfId="1484"/>
    <cellStyle name="입력 5" xfId="1485"/>
    <cellStyle name="입력 5 2" xfId="2197"/>
    <cellStyle name="입력 5 3" xfId="1959"/>
    <cellStyle name="자리수" xfId="1486"/>
    <cellStyle name="자리수 2" xfId="1487"/>
    <cellStyle name="자리수0" xfId="1488"/>
    <cellStyle name="자리수0 2" xfId="1489"/>
    <cellStyle name="자리수0 2 2" xfId="3907"/>
    <cellStyle name="작은제목" xfId="1490"/>
    <cellStyle name="작은제목 2" xfId="1491"/>
    <cellStyle name="제목" xfId="1492" builtinId="15" customBuiltin="1"/>
    <cellStyle name="제목 1" xfId="1493" builtinId="16" customBuiltin="1"/>
    <cellStyle name="제목 1 2" xfId="1494"/>
    <cellStyle name="제목 1 2 2" xfId="1495"/>
    <cellStyle name="제목 1 2 2 2" xfId="1496"/>
    <cellStyle name="제목 1 2 2 2 2" xfId="2199"/>
    <cellStyle name="제목 1 2 2 2 3" xfId="2083"/>
    <cellStyle name="제목 1 2 2 3" xfId="3908"/>
    <cellStyle name="제목 1 2 3" xfId="3909"/>
    <cellStyle name="제목 1 3" xfId="1497"/>
    <cellStyle name="제목 1 3 2" xfId="1498"/>
    <cellStyle name="제목 1 3 3" xfId="1499"/>
    <cellStyle name="제목 1 3_012_보건및사회보장" xfId="1963"/>
    <cellStyle name="제목 1 4" xfId="1500"/>
    <cellStyle name="제목 1 5" xfId="1501"/>
    <cellStyle name="제목 1 5 2" xfId="2198"/>
    <cellStyle name="제목 1 5 3" xfId="1962"/>
    <cellStyle name="제목 10" xfId="2139"/>
    <cellStyle name="제목 11" xfId="2217"/>
    <cellStyle name="제목 12" xfId="2216"/>
    <cellStyle name="제목 13" xfId="2220"/>
    <cellStyle name="제목 14" xfId="2240"/>
    <cellStyle name="제목 15" xfId="2229"/>
    <cellStyle name="제목 16" xfId="2238"/>
    <cellStyle name="제목 17" xfId="2228"/>
    <cellStyle name="제목 18" xfId="2239"/>
    <cellStyle name="제목 19" xfId="2250"/>
    <cellStyle name="제목 2" xfId="1502" builtinId="17" customBuiltin="1"/>
    <cellStyle name="제목 2 2" xfId="1503"/>
    <cellStyle name="제목 2 2 2" xfId="1504"/>
    <cellStyle name="제목 2 2 2 2" xfId="1505"/>
    <cellStyle name="제목 2 2 2 2 2" xfId="2201"/>
    <cellStyle name="제목 2 2 2 2 3" xfId="2084"/>
    <cellStyle name="제목 2 2 2 3" xfId="3910"/>
    <cellStyle name="제목 2 2 3" xfId="3911"/>
    <cellStyle name="제목 2 3" xfId="1506"/>
    <cellStyle name="제목 2 3 2" xfId="1507"/>
    <cellStyle name="제목 2 3 3" xfId="1508"/>
    <cellStyle name="제목 2 3_012_보건및사회보장" xfId="1965"/>
    <cellStyle name="제목 2 4" xfId="1509"/>
    <cellStyle name="제목 2 5" xfId="1510"/>
    <cellStyle name="제목 2 5 2" xfId="2200"/>
    <cellStyle name="제목 2 5 3" xfId="1964"/>
    <cellStyle name="제목 3" xfId="1511" builtinId="18" customBuiltin="1"/>
    <cellStyle name="제목 3 2" xfId="1512"/>
    <cellStyle name="제목 3 2 2" xfId="1513"/>
    <cellStyle name="제목 3 2 2 2" xfId="1514"/>
    <cellStyle name="제목 3 2 2 2 2" xfId="2203"/>
    <cellStyle name="제목 3 2 2 2 3" xfId="2085"/>
    <cellStyle name="제목 3 2 2 3" xfId="3912"/>
    <cellStyle name="제목 3 2 3" xfId="3913"/>
    <cellStyle name="제목 3 3" xfId="1515"/>
    <cellStyle name="제목 3 3 2" xfId="1516"/>
    <cellStyle name="제목 3 3 3" xfId="1517"/>
    <cellStyle name="제목 3 3_012_보건및사회보장" xfId="1967"/>
    <cellStyle name="제목 3 4" xfId="1518"/>
    <cellStyle name="제목 3 5" xfId="1519"/>
    <cellStyle name="제목 3 5 2" xfId="2202"/>
    <cellStyle name="제목 3 5 3" xfId="1966"/>
    <cellStyle name="제목 4" xfId="1520" builtinId="19" customBuiltin="1"/>
    <cellStyle name="제목 4 2" xfId="1521"/>
    <cellStyle name="제목 4 2 2" xfId="1522"/>
    <cellStyle name="제목 4 2 2 2" xfId="1523"/>
    <cellStyle name="제목 4 2 2 2 2" xfId="2205"/>
    <cellStyle name="제목 4 2 2 2 3" xfId="2086"/>
    <cellStyle name="제목 4 2 2 3" xfId="3914"/>
    <cellStyle name="제목 4 2 3" xfId="3915"/>
    <cellStyle name="제목 4 3" xfId="1524"/>
    <cellStyle name="제목 4 3 2" xfId="1525"/>
    <cellStyle name="제목 4 3 3" xfId="1526"/>
    <cellStyle name="제목 4 3_012_보건및사회보장" xfId="1969"/>
    <cellStyle name="제목 4 4" xfId="1527"/>
    <cellStyle name="제목 4 5" xfId="1528"/>
    <cellStyle name="제목 4 5 2" xfId="2204"/>
    <cellStyle name="제목 4 5 3" xfId="1968"/>
    <cellStyle name="제목 5" xfId="1529"/>
    <cellStyle name="제목 5 2" xfId="1530"/>
    <cellStyle name="제목 5 2 2" xfId="1531"/>
    <cellStyle name="제목 5 2 2 2" xfId="2206"/>
    <cellStyle name="제목 5 2 2 3" xfId="2087"/>
    <cellStyle name="제목 5 2 3" xfId="3916"/>
    <cellStyle name="제목 5 3" xfId="3917"/>
    <cellStyle name="제목 6" xfId="1532"/>
    <cellStyle name="제목 7" xfId="1533"/>
    <cellStyle name="제목 8" xfId="2141"/>
    <cellStyle name="제목 9" xfId="2127"/>
    <cellStyle name="좋음" xfId="1534" builtinId="26" customBuiltin="1"/>
    <cellStyle name="좋음 2" xfId="1535"/>
    <cellStyle name="좋음 2 2" xfId="1536"/>
    <cellStyle name="좋음 2 2 2" xfId="1537"/>
    <cellStyle name="좋음 2 2 2 2" xfId="2208"/>
    <cellStyle name="좋음 2 2 2 3" xfId="2088"/>
    <cellStyle name="좋음 2 2 3" xfId="3918"/>
    <cellStyle name="좋음 2 3" xfId="3919"/>
    <cellStyle name="좋음 3" xfId="1538"/>
    <cellStyle name="좋음 3 2" xfId="1539"/>
    <cellStyle name="좋음 3 2 2" xfId="1540"/>
    <cellStyle name="좋음 3 3" xfId="1541"/>
    <cellStyle name="좋음 3_012_보건및사회보장" xfId="1971"/>
    <cellStyle name="좋음 4" xfId="1542"/>
    <cellStyle name="좋음 4 2" xfId="1543"/>
    <cellStyle name="좋음 5" xfId="1544"/>
    <cellStyle name="좋음 5 2" xfId="2207"/>
    <cellStyle name="좋음 5 3" xfId="1970"/>
    <cellStyle name="출력" xfId="1545" builtinId="21" customBuiltin="1"/>
    <cellStyle name="출력 2" xfId="1546"/>
    <cellStyle name="출력 2 2" xfId="1547"/>
    <cellStyle name="출력 2 2 2" xfId="1548"/>
    <cellStyle name="출력 2 2 2 2" xfId="1549"/>
    <cellStyle name="출력 2 2 3" xfId="1550"/>
    <cellStyle name="출력 2 2 4" xfId="3920"/>
    <cellStyle name="출력 2 3" xfId="1551"/>
    <cellStyle name="출력 2 3 2" xfId="1552"/>
    <cellStyle name="출력 2 4" xfId="1553"/>
    <cellStyle name="출력 2 4 2" xfId="2089"/>
    <cellStyle name="출력 2 4 3" xfId="1973"/>
    <cellStyle name="출력 3" xfId="1554"/>
    <cellStyle name="출력 3 2" xfId="1555"/>
    <cellStyle name="출력 3 2 2" xfId="1556"/>
    <cellStyle name="출력 3 3" xfId="1557"/>
    <cellStyle name="출력 3_012_보건및사회보장" xfId="1974"/>
    <cellStyle name="출력 4" xfId="1558"/>
    <cellStyle name="출력 4 2" xfId="1559"/>
    <cellStyle name="출력 5" xfId="1560"/>
    <cellStyle name="출력 5 2" xfId="2209"/>
    <cellStyle name="출력 5 3" xfId="1972"/>
    <cellStyle name="콤마 [0]" xfId="1561"/>
    <cellStyle name="콤마 [0] 2" xfId="1562"/>
    <cellStyle name="콤마 [0] 2 2" xfId="1563"/>
    <cellStyle name="콤마 [0] 2 2 2" xfId="3921"/>
    <cellStyle name="콤마 [0] 3" xfId="1564"/>
    <cellStyle name="콤마 [0] 3 2" xfId="3922"/>
    <cellStyle name="콤마 [0]_+-17.공공사법" xfId="1565"/>
    <cellStyle name="콤마 [0]_19.정부양곡가공공장" xfId="1566"/>
    <cellStyle name="콤마 [0]_2.주민등록인구" xfId="1567"/>
    <cellStyle name="콤마 [0]_5.직업별취업자" xfId="1568"/>
    <cellStyle name="콤마 [0]_해안선및도서" xfId="1569"/>
    <cellStyle name="콤마 [0]_해안선및도서 2" xfId="1570"/>
    <cellStyle name="콤마 [0]_해안선및도서 3" xfId="1571"/>
    <cellStyle name="콤마 [0]_해안선및도서 4" xfId="1572"/>
    <cellStyle name="콤마 [2]" xfId="1573"/>
    <cellStyle name="콤마 [2] 2" xfId="3923"/>
    <cellStyle name="콤마_  종  합  " xfId="1574"/>
    <cellStyle name="큰제목" xfId="1575"/>
    <cellStyle name="큰제목 2" xfId="1576"/>
    <cellStyle name="큰제목 2 2" xfId="1577"/>
    <cellStyle name="큰제목 2 3" xfId="3924"/>
    <cellStyle name="큰제목 3" xfId="1578"/>
    <cellStyle name="통화 [0] 2" xfId="1579"/>
    <cellStyle name="통화 [0] 2 2" xfId="1580"/>
    <cellStyle name="통화 [0] 2 3" xfId="1581"/>
    <cellStyle name="통화 [0] 2 4" xfId="3925"/>
    <cellStyle name="통화 [0] 2_010_주택건설" xfId="1975"/>
    <cellStyle name="통화 [0] 3" xfId="1582"/>
    <cellStyle name="퍼센트" xfId="1583"/>
    <cellStyle name="퍼센트 2" xfId="1584"/>
    <cellStyle name="퍼센트 2 2" xfId="3926"/>
    <cellStyle name="표준" xfId="0" builtinId="0"/>
    <cellStyle name="표준 10" xfId="1585"/>
    <cellStyle name="표준 10 2" xfId="1586"/>
    <cellStyle name="표준 10 3" xfId="1587"/>
    <cellStyle name="표준 10 4" xfId="1588"/>
    <cellStyle name="표준 10 5" xfId="3927"/>
    <cellStyle name="표준 10_010_주택건설" xfId="1976"/>
    <cellStyle name="표준 100" xfId="1589"/>
    <cellStyle name="표준 101" xfId="1590"/>
    <cellStyle name="표준 102" xfId="1591"/>
    <cellStyle name="표준 103" xfId="1592"/>
    <cellStyle name="표준 109" xfId="1593"/>
    <cellStyle name="표준 109 2" xfId="2101"/>
    <cellStyle name="표준 109 3" xfId="1977"/>
    <cellStyle name="표준 11" xfId="1594"/>
    <cellStyle name="표준 11 2" xfId="1595"/>
    <cellStyle name="표준 11 3" xfId="1596"/>
    <cellStyle name="표준 11 4" xfId="1597"/>
    <cellStyle name="표준 11 4 2" xfId="2111"/>
    <cellStyle name="표준 11 4 3" xfId="2090"/>
    <cellStyle name="표준 11 5" xfId="3928"/>
    <cellStyle name="표준 11_012_보건및사회보장" xfId="1978"/>
    <cellStyle name="표준 110" xfId="1598"/>
    <cellStyle name="표준 110 2" xfId="2102"/>
    <cellStyle name="표준 110 3" xfId="1979"/>
    <cellStyle name="표준 111" xfId="1599"/>
    <cellStyle name="표준 111 2" xfId="2103"/>
    <cellStyle name="표준 111 3" xfId="1980"/>
    <cellStyle name="표준 12" xfId="1600"/>
    <cellStyle name="표준 12 2" xfId="1601"/>
    <cellStyle name="표준 12 3" xfId="3929"/>
    <cellStyle name="표준 13" xfId="1602"/>
    <cellStyle name="표준 13 2" xfId="1603"/>
    <cellStyle name="표준 13 3" xfId="3931"/>
    <cellStyle name="표준 13 4" xfId="3930"/>
    <cellStyle name="표준 14" xfId="1604"/>
    <cellStyle name="표준 14 2" xfId="1605"/>
    <cellStyle name="표준 14 3" xfId="1606"/>
    <cellStyle name="표준 15" xfId="1607"/>
    <cellStyle name="표준 16" xfId="1608"/>
    <cellStyle name="표준 168" xfId="1609"/>
    <cellStyle name="표준 169" xfId="1610"/>
    <cellStyle name="표준 17" xfId="1611"/>
    <cellStyle name="표준 170" xfId="1612"/>
    <cellStyle name="표준 171" xfId="1613"/>
    <cellStyle name="표준 172" xfId="1614"/>
    <cellStyle name="표준 173" xfId="1615"/>
    <cellStyle name="표준 175" xfId="1616"/>
    <cellStyle name="표준 176" xfId="1617"/>
    <cellStyle name="표준 177" xfId="1618"/>
    <cellStyle name="표준 178" xfId="1619"/>
    <cellStyle name="표준 179" xfId="1620"/>
    <cellStyle name="표준 18" xfId="1621"/>
    <cellStyle name="표준 18 2" xfId="2104"/>
    <cellStyle name="표준 18 3" xfId="1981"/>
    <cellStyle name="표준 180" xfId="1622"/>
    <cellStyle name="표준 181" xfId="1623"/>
    <cellStyle name="표준 182" xfId="1624"/>
    <cellStyle name="표준 183" xfId="1625"/>
    <cellStyle name="표준 19" xfId="1626"/>
    <cellStyle name="표준 2" xfId="1627"/>
    <cellStyle name="표준 2 10" xfId="1628"/>
    <cellStyle name="표준 2 11" xfId="1629"/>
    <cellStyle name="표준 2 11 2" xfId="1630"/>
    <cellStyle name="표준 2 11 2 2" xfId="2210"/>
    <cellStyle name="표준 2 11 2 3" xfId="2091"/>
    <cellStyle name="표준 2 11 3" xfId="1982"/>
    <cellStyle name="표준 2 12" xfId="1631"/>
    <cellStyle name="표준 2 13" xfId="1632"/>
    <cellStyle name="표준 2 14" xfId="1633"/>
    <cellStyle name="표준 2 2" xfId="1634"/>
    <cellStyle name="표준 2 2 2" xfId="1635"/>
    <cellStyle name="표준 2 2 2 2" xfId="1636"/>
    <cellStyle name="표준 2 2 2 3" xfId="1637"/>
    <cellStyle name="표준 2 2 3" xfId="1638"/>
    <cellStyle name="표준 2 2 3 2" xfId="1639"/>
    <cellStyle name="표준 2 2 3 3" xfId="1640"/>
    <cellStyle name="표준 2 2 3 4" xfId="2138"/>
    <cellStyle name="표준 2 2 3_004_노동" xfId="1983"/>
    <cellStyle name="표준 2 2 4" xfId="1641"/>
    <cellStyle name="표준 2 2 4 2" xfId="1642"/>
    <cellStyle name="표준 2 2 5" xfId="1643"/>
    <cellStyle name="표준 2 2 6" xfId="1644"/>
    <cellStyle name="표준 2 2 7" xfId="3932"/>
    <cellStyle name="표준 2 2_004_노동" xfId="1984"/>
    <cellStyle name="표준 2 3" xfId="1645"/>
    <cellStyle name="표준 2 3 2" xfId="1646"/>
    <cellStyle name="표준 2 3 2 2" xfId="1647"/>
    <cellStyle name="표준 2 3 2 2 2" xfId="1648"/>
    <cellStyle name="표준 2 3 2 3" xfId="1649"/>
    <cellStyle name="표준 2 3 2_009_유통금융보험및기타서비스" xfId="1985"/>
    <cellStyle name="표준 2 3 3" xfId="1650"/>
    <cellStyle name="표준 2 3 3 2" xfId="1651"/>
    <cellStyle name="표준 2 3 3 3" xfId="1652"/>
    <cellStyle name="표준 2 3 3_010_주택건설" xfId="1986"/>
    <cellStyle name="표준 2 3 4" xfId="1653"/>
    <cellStyle name="표준 2 3 5" xfId="3933"/>
    <cellStyle name="표준 2 3_006_농림수산" xfId="1987"/>
    <cellStyle name="표준 2 4" xfId="1654"/>
    <cellStyle name="표준 2 4 10" xfId="2241"/>
    <cellStyle name="표준 2 4 2" xfId="1655"/>
    <cellStyle name="표준 2 4 2 2" xfId="1656"/>
    <cellStyle name="표준 2 4 2 2 2" xfId="1657"/>
    <cellStyle name="표준 2 4 2 3" xfId="1658"/>
    <cellStyle name="표준 2 4 2_009_유통금융보험및기타서비스" xfId="1988"/>
    <cellStyle name="표준 2 4 3" xfId="1659"/>
    <cellStyle name="표준 2 4 3 2" xfId="1660"/>
    <cellStyle name="표준 2 4 3 3" xfId="1661"/>
    <cellStyle name="표준 2 4 4" xfId="2137"/>
    <cellStyle name="표준 2 4 4 2" xfId="3934"/>
    <cellStyle name="표준 2 4 5" xfId="2221"/>
    <cellStyle name="표준 2 4 6" xfId="2124"/>
    <cellStyle name="표준 2 4 7" xfId="2222"/>
    <cellStyle name="표준 2 4 8" xfId="2242"/>
    <cellStyle name="표준 2 4 9" xfId="2227"/>
    <cellStyle name="표준 2 4_004_노동" xfId="1989"/>
    <cellStyle name="표준 2 5" xfId="1662"/>
    <cellStyle name="표준 2 5 2" xfId="1663"/>
    <cellStyle name="표준 2 5 2 2" xfId="1664"/>
    <cellStyle name="표준 2 5 3" xfId="3935"/>
    <cellStyle name="표준 2 5_006_농림수산" xfId="1990"/>
    <cellStyle name="표준 2 6" xfId="1665"/>
    <cellStyle name="표준 2 6 2" xfId="1666"/>
    <cellStyle name="표준 2 6 2 2" xfId="1667"/>
    <cellStyle name="표준 2 6 3" xfId="1668"/>
    <cellStyle name="표준 2 6_004_노동" xfId="1991"/>
    <cellStyle name="표준 2 7" xfId="1669"/>
    <cellStyle name="표준 2 7 2" xfId="3936"/>
    <cellStyle name="표준 2 8" xfId="1670"/>
    <cellStyle name="표준 2 9" xfId="1671"/>
    <cellStyle name="표준 2_(붙임2) 시정통계 활용도 의견조사표" xfId="1672"/>
    <cellStyle name="표준 20" xfId="1673"/>
    <cellStyle name="표준 21" xfId="1674"/>
    <cellStyle name="표준 22" xfId="1675"/>
    <cellStyle name="표준 22 2" xfId="2105"/>
    <cellStyle name="표준 22 3" xfId="1992"/>
    <cellStyle name="표준 23" xfId="1676"/>
    <cellStyle name="표준 24" xfId="1677"/>
    <cellStyle name="표준 25" xfId="1678"/>
    <cellStyle name="표준 26" xfId="1679"/>
    <cellStyle name="표준 27" xfId="1680"/>
    <cellStyle name="표준 28" xfId="1681"/>
    <cellStyle name="표준 29" xfId="1682"/>
    <cellStyle name="표준 3" xfId="1683"/>
    <cellStyle name="표준 3 2" xfId="1684"/>
    <cellStyle name="표준 3 2 2" xfId="1685"/>
    <cellStyle name="표준 3 2 2 2" xfId="1686"/>
    <cellStyle name="표준 3 2 3" xfId="1687"/>
    <cellStyle name="표준 3 2 3 2" xfId="1688"/>
    <cellStyle name="표준 3 2 4" xfId="3937"/>
    <cellStyle name="표준 3 2 5" xfId="3938"/>
    <cellStyle name="표준 3 3" xfId="1689"/>
    <cellStyle name="표준 3 3 2" xfId="1690"/>
    <cellStyle name="표준 3 3 2 2" xfId="1691"/>
    <cellStyle name="표준 3 3 2 2 2" xfId="1692"/>
    <cellStyle name="표준 3 3 2 3" xfId="1693"/>
    <cellStyle name="표준 3 3 2 3 2" xfId="1694"/>
    <cellStyle name="표준 3 3 2 4" xfId="2136"/>
    <cellStyle name="표준 3 3 2_004_노동" xfId="1993"/>
    <cellStyle name="표준 3 3 3" xfId="1695"/>
    <cellStyle name="표준 3 3 3 2" xfId="1696"/>
    <cellStyle name="표준 3 3 3 3" xfId="1697"/>
    <cellStyle name="표준 3 3 3_010_주택건설" xfId="1994"/>
    <cellStyle name="표준 3 3 4" xfId="1698"/>
    <cellStyle name="표준 3 3 5" xfId="3939"/>
    <cellStyle name="표준 3 3_006_농림수산" xfId="1995"/>
    <cellStyle name="표준 3 4" xfId="1699"/>
    <cellStyle name="표준 3 4 2" xfId="1700"/>
    <cellStyle name="표준 3 4 2 2" xfId="1701"/>
    <cellStyle name="표준 3 4 2 2 2" xfId="1702"/>
    <cellStyle name="표준 3 4 3" xfId="1703"/>
    <cellStyle name="표준 3 4 3 2" xfId="1704"/>
    <cellStyle name="표준 3 4 3 3" xfId="1996"/>
    <cellStyle name="표준 3 4 4" xfId="3940"/>
    <cellStyle name="표준 3 4_006_농림수산" xfId="1997"/>
    <cellStyle name="표준 3 5" xfId="1705"/>
    <cellStyle name="표준 3 5 2" xfId="1706"/>
    <cellStyle name="표준 3 5 2 2" xfId="1707"/>
    <cellStyle name="표준 3 6" xfId="1708"/>
    <cellStyle name="표준 3 6 2" xfId="1709"/>
    <cellStyle name="표준 3 6 2 2" xfId="2131"/>
    <cellStyle name="표준 3 6 2 3" xfId="2092"/>
    <cellStyle name="표준 3 6 3" xfId="1998"/>
    <cellStyle name="표준 3 7" xfId="1710"/>
    <cellStyle name="표준 3_004_노동" xfId="1999"/>
    <cellStyle name="표준 30" xfId="1711"/>
    <cellStyle name="표준 31" xfId="1712"/>
    <cellStyle name="표준 32" xfId="1713"/>
    <cellStyle name="표준 33" xfId="1714"/>
    <cellStyle name="표준 34" xfId="1715"/>
    <cellStyle name="표준 35" xfId="1716"/>
    <cellStyle name="표준 36" xfId="1717"/>
    <cellStyle name="표준 37" xfId="1718"/>
    <cellStyle name="표준 38" xfId="1719"/>
    <cellStyle name="표준 39" xfId="1720"/>
    <cellStyle name="표준 4" xfId="1721"/>
    <cellStyle name="표준 4 10" xfId="3941"/>
    <cellStyle name="표준 4 11" xfId="3942"/>
    <cellStyle name="표준 4 2" xfId="1722"/>
    <cellStyle name="표준 4 2 2" xfId="1723"/>
    <cellStyle name="표준 4 2 3" xfId="1724"/>
    <cellStyle name="표준 4 2 3 2" xfId="1725"/>
    <cellStyle name="표준 4 2 3_012_보건및사회보장" xfId="2000"/>
    <cellStyle name="표준 4 2 4" xfId="1726"/>
    <cellStyle name="표준 4 2 4 2" xfId="1727"/>
    <cellStyle name="표준 4 2_009_유통금융보험및기타서비스" xfId="2001"/>
    <cellStyle name="표준 4 3" xfId="1728"/>
    <cellStyle name="표준 4 3 2" xfId="1729"/>
    <cellStyle name="표준 4 3 3" xfId="1730"/>
    <cellStyle name="표준 4 3 4" xfId="2135"/>
    <cellStyle name="표준 4 3_004_노동" xfId="2002"/>
    <cellStyle name="표준 4 4" xfId="1731"/>
    <cellStyle name="표준 4 4 2" xfId="1732"/>
    <cellStyle name="표준 4 4 3" xfId="1733"/>
    <cellStyle name="표준 4 4 3 2" xfId="1734"/>
    <cellStyle name="표준 4 4 4" xfId="2134"/>
    <cellStyle name="표준 4 4_004_노동" xfId="2003"/>
    <cellStyle name="표준 4 5" xfId="1735"/>
    <cellStyle name="표준 4 5 2" xfId="1736"/>
    <cellStyle name="표준 4 5 2 2" xfId="1737"/>
    <cellStyle name="표준 4 5 2 2 2" xfId="2243"/>
    <cellStyle name="표준 4 5 2 2 3" xfId="2211"/>
    <cellStyle name="표준 4 5 2 3" xfId="2126"/>
    <cellStyle name="표준 4 5 2 4" xfId="2093"/>
    <cellStyle name="표준 4 5 3" xfId="2004"/>
    <cellStyle name="표준 4 6" xfId="1738"/>
    <cellStyle name="표준 4 6 2" xfId="1739"/>
    <cellStyle name="표준 4 6 2 2" xfId="2244"/>
    <cellStyle name="표준 4 6 2 3" xfId="2109"/>
    <cellStyle name="표준 4 6 3" xfId="2125"/>
    <cellStyle name="표준 4 6 4" xfId="2005"/>
    <cellStyle name="표준 4 7" xfId="1740"/>
    <cellStyle name="표준 4 7 2" xfId="1741"/>
    <cellStyle name="표준 4 8" xfId="1742"/>
    <cellStyle name="표준 4 8 2" xfId="1743"/>
    <cellStyle name="표준 4 9" xfId="3943"/>
    <cellStyle name="표준 4_004_노동" xfId="2006"/>
    <cellStyle name="표준 40" xfId="1744"/>
    <cellStyle name="표준 41" xfId="1745"/>
    <cellStyle name="표준 42" xfId="1746"/>
    <cellStyle name="표준 42 2" xfId="2106"/>
    <cellStyle name="표준 42 3" xfId="2007"/>
    <cellStyle name="표준 43" xfId="1747"/>
    <cellStyle name="표준 43 2" xfId="1748"/>
    <cellStyle name="표준 44" xfId="1749"/>
    <cellStyle name="표준 45" xfId="1750"/>
    <cellStyle name="표준 46" xfId="1751"/>
    <cellStyle name="표준 47" xfId="1752"/>
    <cellStyle name="표준 48" xfId="1753"/>
    <cellStyle name="표준 49" xfId="1754"/>
    <cellStyle name="표준 5" xfId="1755"/>
    <cellStyle name="표준 5 10" xfId="2142"/>
    <cellStyle name="표준 5 11" xfId="2008"/>
    <cellStyle name="표준 5 2" xfId="1756"/>
    <cellStyle name="표준 5 2 2" xfId="1757"/>
    <cellStyle name="표준 5 2 2 2" xfId="1758"/>
    <cellStyle name="표준 5 2 2 3" xfId="1759"/>
    <cellStyle name="표준 5 2 2_012_보건및사회보장" xfId="2009"/>
    <cellStyle name="표준 5 2 3" xfId="1760"/>
    <cellStyle name="표준 5 2 3 2" xfId="1761"/>
    <cellStyle name="표준 5 2_004_노동" xfId="2010"/>
    <cellStyle name="표준 5 3" xfId="1762"/>
    <cellStyle name="표준 5 3 2" xfId="1763"/>
    <cellStyle name="표준 5 3 3" xfId="1764"/>
    <cellStyle name="표준 5 3 4" xfId="2095"/>
    <cellStyle name="표준 5 3 5" xfId="2011"/>
    <cellStyle name="표준 5 3_010_주택건설" xfId="2012"/>
    <cellStyle name="표준 5 4" xfId="1765"/>
    <cellStyle name="표준 5 4 2" xfId="2096"/>
    <cellStyle name="표준 5 4 3" xfId="2013"/>
    <cellStyle name="표준 5 5" xfId="1766"/>
    <cellStyle name="표준 5 6" xfId="2094"/>
    <cellStyle name="표준 5 7" xfId="2110"/>
    <cellStyle name="표준 5 8" xfId="2143"/>
    <cellStyle name="표준 5 9" xfId="2128"/>
    <cellStyle name="표준 5_004_노동" xfId="2014"/>
    <cellStyle name="표준 50" xfId="1767"/>
    <cellStyle name="표준 51" xfId="1768"/>
    <cellStyle name="표준 52" xfId="1769"/>
    <cellStyle name="표준 53" xfId="1770"/>
    <cellStyle name="표준 54" xfId="1771"/>
    <cellStyle name="표준 55" xfId="1772"/>
    <cellStyle name="표준 56" xfId="1773"/>
    <cellStyle name="표준 57" xfId="1774"/>
    <cellStyle name="표준 58" xfId="1775"/>
    <cellStyle name="표준 59" xfId="1776"/>
    <cellStyle name="표준 6" xfId="1777"/>
    <cellStyle name="표준 6 10" xfId="2224"/>
    <cellStyle name="표준 6 11" xfId="2035"/>
    <cellStyle name="표준 6 2" xfId="1778"/>
    <cellStyle name="표준 6 2 2" xfId="1779"/>
    <cellStyle name="표준 6 2 3" xfId="3944"/>
    <cellStyle name="표준 6 2_010_주택건설" xfId="2015"/>
    <cellStyle name="표준 6 3" xfId="1780"/>
    <cellStyle name="표준 6 3 2" xfId="1781"/>
    <cellStyle name="표준 6 3 2 2" xfId="1782"/>
    <cellStyle name="표준 6 3 3" xfId="1783"/>
    <cellStyle name="표준 6 3 4" xfId="3945"/>
    <cellStyle name="표준 6 3_004_노동" xfId="2016"/>
    <cellStyle name="표준 6 4" xfId="1784"/>
    <cellStyle name="표준 6 4 2" xfId="1785"/>
    <cellStyle name="표준 6 4 3" xfId="3946"/>
    <cellStyle name="표준 6 5" xfId="1786"/>
    <cellStyle name="표준 6 5 2" xfId="1787"/>
    <cellStyle name="표준 6 5 3" xfId="3947"/>
    <cellStyle name="표준 6 6" xfId="1788"/>
    <cellStyle name="표준 6 7" xfId="2133"/>
    <cellStyle name="표준 6 7 2" xfId="3948"/>
    <cellStyle name="표준 6 8" xfId="2223"/>
    <cellStyle name="표준 6 9" xfId="2226"/>
    <cellStyle name="표준 6_004_노동" xfId="2017"/>
    <cellStyle name="표준 60" xfId="1789"/>
    <cellStyle name="표준 61" xfId="1838"/>
    <cellStyle name="표준 61 2" xfId="2248"/>
    <cellStyle name="표준 62" xfId="2027"/>
    <cellStyle name="표준 63" xfId="2245"/>
    <cellStyle name="표준 64" xfId="2246"/>
    <cellStyle name="표준 65" xfId="2247"/>
    <cellStyle name="표준 66" xfId="2251"/>
    <cellStyle name="표준 67" xfId="2252"/>
    <cellStyle name="표준 7" xfId="1790"/>
    <cellStyle name="표준 7 2" xfId="1791"/>
    <cellStyle name="표준 7 2 2" xfId="1792"/>
    <cellStyle name="표준 7 2 2 2" xfId="2212"/>
    <cellStyle name="표준 7 2 2 3" xfId="2098"/>
    <cellStyle name="표준 7 2 3" xfId="2019"/>
    <cellStyle name="표준 7 3" xfId="1793"/>
    <cellStyle name="표준 7 4" xfId="1794"/>
    <cellStyle name="표준 7 4 2" xfId="2123"/>
    <cellStyle name="표준 7 4 3" xfId="2097"/>
    <cellStyle name="표준 7 5" xfId="2018"/>
    <cellStyle name="표준 7 5 2" xfId="3949"/>
    <cellStyle name="표준 7_009_유통금융보험및기타서비스" xfId="2020"/>
    <cellStyle name="표준 79" xfId="1795"/>
    <cellStyle name="표준 79 2" xfId="2107"/>
    <cellStyle name="표준 79 3" xfId="2021"/>
    <cellStyle name="표준 8" xfId="1796"/>
    <cellStyle name="표준 8 2" xfId="1797"/>
    <cellStyle name="표준 8 2 2" xfId="1798"/>
    <cellStyle name="표준 8 2 2 2" xfId="2213"/>
    <cellStyle name="표준 8 2 2 3" xfId="2100"/>
    <cellStyle name="표준 8 2 3" xfId="2023"/>
    <cellStyle name="표준 8 3" xfId="1799"/>
    <cellStyle name="표준 8 4" xfId="1800"/>
    <cellStyle name="표준 8 4 2" xfId="2129"/>
    <cellStyle name="표준 8 4 3" xfId="2099"/>
    <cellStyle name="표준 8 5" xfId="2022"/>
    <cellStyle name="표준 8 5 2" xfId="3950"/>
    <cellStyle name="표준 8_017_공공행정및사법" xfId="2024"/>
    <cellStyle name="표준 80" xfId="1801"/>
    <cellStyle name="표준 80 2" xfId="2108"/>
    <cellStyle name="표준 80 3" xfId="2025"/>
    <cellStyle name="표준 87" xfId="1802"/>
    <cellStyle name="표준 88" xfId="1803"/>
    <cellStyle name="표준 89" xfId="1804"/>
    <cellStyle name="표준 9" xfId="1805"/>
    <cellStyle name="표준 9 2" xfId="1806"/>
    <cellStyle name="표준 9 3" xfId="1807"/>
    <cellStyle name="표준 9 4" xfId="3951"/>
    <cellStyle name="표준 9_009_유통금융보험및기타서비스" xfId="2026"/>
    <cellStyle name="표준 90" xfId="1808"/>
    <cellStyle name="표준 91" xfId="1809"/>
    <cellStyle name="표준 92" xfId="1810"/>
    <cellStyle name="표준 94" xfId="1811"/>
    <cellStyle name="표준 95" xfId="1812"/>
    <cellStyle name="표준 96" xfId="1813"/>
    <cellStyle name="표준 97" xfId="1814"/>
    <cellStyle name="표준 98" xfId="1815"/>
    <cellStyle name="표준 99" xfId="1816"/>
    <cellStyle name="표준_04 노동" xfId="1817"/>
    <cellStyle name="표준_04. 노동" xfId="1818"/>
    <cellStyle name="표준_1.경제활동인구" xfId="1819"/>
    <cellStyle name="표준_2.연령별취업자" xfId="1820"/>
    <cellStyle name="표준_3.교육정도별취업자" xfId="1821"/>
    <cellStyle name="표준_4.산업별취업자" xfId="1822"/>
    <cellStyle name="표준_4_ 노동" xfId="1823"/>
    <cellStyle name="표준_5.직업별취업자" xfId="1824"/>
    <cellStyle name="표준_7.시군별노동조합" xfId="1825"/>
    <cellStyle name="표준_8.산업연맹별노동조합" xfId="1826"/>
    <cellStyle name="표준_정부관리양곡보관창고" xfId="1827"/>
    <cellStyle name="표준_정부양곡가공공장" xfId="1828"/>
    <cellStyle name="하이퍼링크 2" xfId="1829"/>
    <cellStyle name="하이퍼링크 2 2" xfId="1830"/>
    <cellStyle name="하이퍼링크 2 3" xfId="3952"/>
    <cellStyle name="하이퍼링크 3" xfId="1831"/>
    <cellStyle name="합산" xfId="1832"/>
    <cellStyle name="합산 2" xfId="1833"/>
    <cellStyle name="화폐기호" xfId="1834"/>
    <cellStyle name="화폐기호 2" xfId="1835"/>
    <cellStyle name="화폐기호 2 2" xfId="3953"/>
    <cellStyle name="화폐기호0" xfId="1836"/>
    <cellStyle name="화폐기호0 2" xfId="1837"/>
    <cellStyle name="화폐기호0 2 2" xfId="3954"/>
    <cellStyle name="A¨­￠￢￠O [0]_INQUIRY ￠?￥i¨u¡AAⓒ￢Aⓒª " xfId="330"/>
    <cellStyle name="A¨­￠￢￠O_INQUIRY ￠?￥i¨u¡AAⓒ￢Aⓒª " xfId="331"/>
    <cellStyle name="Accent1" xfId="332"/>
    <cellStyle name="Accent1 2" xfId="333"/>
    <cellStyle name="Accent1 3" xfId="2338"/>
    <cellStyle name="Accent1_010_주택건설" xfId="2028"/>
    <cellStyle name="Accent2" xfId="334"/>
    <cellStyle name="Accent2 2" xfId="335"/>
    <cellStyle name="Accent2 3" xfId="2339"/>
    <cellStyle name="Accent2_010_주택건설" xfId="2029"/>
    <cellStyle name="Accent3" xfId="336"/>
    <cellStyle name="Accent3 2" xfId="337"/>
    <cellStyle name="Accent3 3" xfId="2340"/>
    <cellStyle name="Accent3_010_주택건설" xfId="2030"/>
    <cellStyle name="Accent4" xfId="338"/>
    <cellStyle name="Accent4 2" xfId="339"/>
    <cellStyle name="Accent4 3" xfId="2341"/>
    <cellStyle name="Accent4_010_주택건설" xfId="2031"/>
    <cellStyle name="Accent5" xfId="340"/>
    <cellStyle name="Accent5 2" xfId="341"/>
    <cellStyle name="Accent5 3" xfId="2342"/>
    <cellStyle name="Accent5_010_주택건설" xfId="2032"/>
    <cellStyle name="Accent6" xfId="342"/>
    <cellStyle name="Accent6 2" xfId="343"/>
    <cellStyle name="Accent6 3" xfId="2343"/>
    <cellStyle name="Accent6_010_주택건설" xfId="2033"/>
    <cellStyle name="AeE­ [0]_°eE¹_11¿a½A " xfId="344"/>
    <cellStyle name="ÅëÈ­ [0]_¼ÕÀÍ¿¹»ê" xfId="345"/>
    <cellStyle name="AeE­ [0]_¼OAI¿¹≫e" xfId="346"/>
    <cellStyle name="ÅëÈ­ [0]_ÀÎ°Çºñ,¿ÜÁÖºñ" xfId="347"/>
    <cellStyle name="AeE­ [0]_AI°Cºn,μμ±Þºn" xfId="348"/>
    <cellStyle name="ÅëÈ­ [0]_laroux" xfId="349"/>
    <cellStyle name="AeE­ [0]_laroux_1" xfId="350"/>
    <cellStyle name="ÅëÈ­ [0]_laroux_1" xfId="351"/>
    <cellStyle name="AeE­ [0]_laroux_1 10" xfId="352"/>
    <cellStyle name="ÅëÈ­ [0]_laroux_1 10" xfId="353"/>
    <cellStyle name="AeE­ [0]_laroux_1 11" xfId="354"/>
    <cellStyle name="ÅëÈ­ [0]_laroux_1 11" xfId="355"/>
    <cellStyle name="AeE­ [0]_laroux_1 12" xfId="356"/>
    <cellStyle name="ÅëÈ­ [0]_laroux_1 12" xfId="357"/>
    <cellStyle name="AeE­ [0]_laroux_1 12 10" xfId="358"/>
    <cellStyle name="ÅëÈ­ [0]_laroux_1 13" xfId="359"/>
    <cellStyle name="AeE­ [0]_laroux_1 14" xfId="2344"/>
    <cellStyle name="ÅëÈ­ [0]_laroux_1 14" xfId="2345"/>
    <cellStyle name="AeE­ [0]_laroux_1 15" xfId="2346"/>
    <cellStyle name="ÅëÈ­ [0]_laroux_1 15" xfId="2347"/>
    <cellStyle name="AeE­ [0]_laroux_1 16" xfId="2348"/>
    <cellStyle name="ÅëÈ­ [0]_laroux_1 16" xfId="2349"/>
    <cellStyle name="AeE­ [0]_laroux_1 17" xfId="2350"/>
    <cellStyle name="ÅëÈ­ [0]_laroux_1 17" xfId="2351"/>
    <cellStyle name="AeE­ [0]_laroux_1 18" xfId="2352"/>
    <cellStyle name="ÅëÈ­ [0]_laroux_1 18" xfId="2353"/>
    <cellStyle name="AeE­ [0]_laroux_1 19" xfId="2354"/>
    <cellStyle name="ÅëÈ­ [0]_laroux_1 19" xfId="2355"/>
    <cellStyle name="AeE­ [0]_laroux_1 2" xfId="360"/>
    <cellStyle name="ÅëÈ­ [0]_laroux_1 2" xfId="361"/>
    <cellStyle name="AeE­ [0]_laroux_1 20" xfId="2356"/>
    <cellStyle name="ÅëÈ­ [0]_laroux_1 20" xfId="2357"/>
    <cellStyle name="AeE­ [0]_laroux_1 21" xfId="2358"/>
    <cellStyle name="ÅëÈ­ [0]_laroux_1 21" xfId="2359"/>
    <cellStyle name="AeE­ [0]_laroux_1 22" xfId="2360"/>
    <cellStyle name="ÅëÈ­ [0]_laroux_1 22" xfId="2361"/>
    <cellStyle name="AeE­ [0]_laroux_1 23" xfId="2362"/>
    <cellStyle name="ÅëÈ­ [0]_laroux_1 23" xfId="2363"/>
    <cellStyle name="AeE­ [0]_laroux_1 24" xfId="2364"/>
    <cellStyle name="ÅëÈ­ [0]_laroux_1 24" xfId="2365"/>
    <cellStyle name="AeE­ [0]_laroux_1 25" xfId="2366"/>
    <cellStyle name="ÅëÈ­ [0]_laroux_1 25" xfId="2367"/>
    <cellStyle name="AeE­ [0]_laroux_1 26" xfId="2368"/>
    <cellStyle name="ÅëÈ­ [0]_laroux_1 26" xfId="2369"/>
    <cellStyle name="AeE­ [0]_laroux_1 27" xfId="2370"/>
    <cellStyle name="ÅëÈ­ [0]_laroux_1 27" xfId="2371"/>
    <cellStyle name="AeE­ [0]_laroux_1 28" xfId="2372"/>
    <cellStyle name="ÅëÈ­ [0]_laroux_1 28" xfId="2373"/>
    <cellStyle name="AeE­ [0]_laroux_1 29" xfId="2374"/>
    <cellStyle name="ÅëÈ­ [0]_laroux_1 29" xfId="2375"/>
    <cellStyle name="AeE­ [0]_laroux_1 3" xfId="362"/>
    <cellStyle name="ÅëÈ­ [0]_laroux_1 3" xfId="363"/>
    <cellStyle name="AeE­ [0]_laroux_1 30" xfId="2376"/>
    <cellStyle name="ÅëÈ­ [0]_laroux_1 30" xfId="2377"/>
    <cellStyle name="AeE­ [0]_laroux_1 31" xfId="2378"/>
    <cellStyle name="ÅëÈ­ [0]_laroux_1 31" xfId="2379"/>
    <cellStyle name="AeE­ [0]_laroux_1 32" xfId="2380"/>
    <cellStyle name="ÅëÈ­ [0]_laroux_1 32" xfId="2381"/>
    <cellStyle name="AeE­ [0]_laroux_1 33" xfId="2382"/>
    <cellStyle name="ÅëÈ­ [0]_laroux_1 33" xfId="2383"/>
    <cellStyle name="AeE­ [0]_laroux_1 34" xfId="2384"/>
    <cellStyle name="ÅëÈ­ [0]_laroux_1 34" xfId="2385"/>
    <cellStyle name="AeE­ [0]_laroux_1 35" xfId="2386"/>
    <cellStyle name="ÅëÈ­ [0]_laroux_1 35" xfId="2387"/>
    <cellStyle name="AeE­ [0]_laroux_1 36" xfId="2388"/>
    <cellStyle name="ÅëÈ­ [0]_laroux_1 36" xfId="2389"/>
    <cellStyle name="AeE­ [0]_laroux_1 37" xfId="2390"/>
    <cellStyle name="ÅëÈ­ [0]_laroux_1 37" xfId="2391"/>
    <cellStyle name="AeE­ [0]_laroux_1 38" xfId="2392"/>
    <cellStyle name="ÅëÈ­ [0]_laroux_1 38" xfId="2393"/>
    <cellStyle name="AeE­ [0]_laroux_1 39" xfId="2394"/>
    <cellStyle name="ÅëÈ­ [0]_laroux_1 39" xfId="2395"/>
    <cellStyle name="AeE­ [0]_laroux_1 4" xfId="364"/>
    <cellStyle name="ÅëÈ­ [0]_laroux_1 4" xfId="365"/>
    <cellStyle name="AeE­ [0]_laroux_1 40" xfId="2396"/>
    <cellStyle name="ÅëÈ­ [0]_laroux_1 40" xfId="2397"/>
    <cellStyle name="AeE­ [0]_laroux_1 41" xfId="2398"/>
    <cellStyle name="ÅëÈ­ [0]_laroux_1 41" xfId="2399"/>
    <cellStyle name="AeE­ [0]_laroux_1 5" xfId="366"/>
    <cellStyle name="ÅëÈ­ [0]_laroux_1 5" xfId="367"/>
    <cellStyle name="AeE­ [0]_laroux_1 6" xfId="368"/>
    <cellStyle name="ÅëÈ­ [0]_laroux_1 6" xfId="369"/>
    <cellStyle name="AeE­ [0]_laroux_1 7" xfId="370"/>
    <cellStyle name="ÅëÈ­ [0]_laroux_1 7" xfId="371"/>
    <cellStyle name="AeE­ [0]_laroux_1 8" xfId="372"/>
    <cellStyle name="ÅëÈ­ [0]_laroux_1 8" xfId="373"/>
    <cellStyle name="AeE­ [0]_laroux_1 9" xfId="374"/>
    <cellStyle name="ÅëÈ­ [0]_laroux_1 9" xfId="375"/>
    <cellStyle name="AeE­ [0]_laroux_2" xfId="376"/>
    <cellStyle name="ÅëÈ­ [0]_laroux_2" xfId="377"/>
    <cellStyle name="AeE­ [0]_laroux_2 10" xfId="378"/>
    <cellStyle name="ÅëÈ­ [0]_laroux_2 10" xfId="379"/>
    <cellStyle name="AeE­ [0]_laroux_2 11" xfId="380"/>
    <cellStyle name="ÅëÈ­ [0]_laroux_2 11" xfId="381"/>
    <cellStyle name="AeE­ [0]_laroux_2 12" xfId="382"/>
    <cellStyle name="ÅëÈ­ [0]_laroux_2 12" xfId="383"/>
    <cellStyle name="AeE­ [0]_laroux_2 13" xfId="384"/>
    <cellStyle name="ÅëÈ­ [0]_laroux_2 13" xfId="385"/>
    <cellStyle name="AeE­ [0]_laroux_2 14" xfId="2400"/>
    <cellStyle name="ÅëÈ­ [0]_laroux_2 14" xfId="2401"/>
    <cellStyle name="AeE­ [0]_laroux_2 15" xfId="2402"/>
    <cellStyle name="ÅëÈ­ [0]_laroux_2 15" xfId="2403"/>
    <cellStyle name="AeE­ [0]_laroux_2 16" xfId="2404"/>
    <cellStyle name="ÅëÈ­ [0]_laroux_2 16" xfId="2405"/>
    <cellStyle name="AeE­ [0]_laroux_2 17" xfId="2406"/>
    <cellStyle name="ÅëÈ­ [0]_laroux_2 17" xfId="2407"/>
    <cellStyle name="AeE­ [0]_laroux_2 18" xfId="2408"/>
    <cellStyle name="ÅëÈ­ [0]_laroux_2 18" xfId="2409"/>
    <cellStyle name="AeE­ [0]_laroux_2 19" xfId="2410"/>
    <cellStyle name="ÅëÈ­ [0]_laroux_2 19" xfId="2411"/>
    <cellStyle name="AeE­ [0]_laroux_2 2" xfId="386"/>
    <cellStyle name="ÅëÈ­ [0]_laroux_2 2" xfId="387"/>
    <cellStyle name="AeE­ [0]_laroux_2 20" xfId="2412"/>
    <cellStyle name="ÅëÈ­ [0]_laroux_2 20" xfId="2413"/>
    <cellStyle name="AeE­ [0]_laroux_2 21" xfId="2414"/>
    <cellStyle name="ÅëÈ­ [0]_laroux_2 21" xfId="2415"/>
    <cellStyle name="AeE­ [0]_laroux_2 22" xfId="2416"/>
    <cellStyle name="ÅëÈ­ [0]_laroux_2 22" xfId="2417"/>
    <cellStyle name="AeE­ [0]_laroux_2 23" xfId="2418"/>
    <cellStyle name="ÅëÈ­ [0]_laroux_2 23" xfId="2419"/>
    <cellStyle name="AeE­ [0]_laroux_2 24" xfId="2420"/>
    <cellStyle name="ÅëÈ­ [0]_laroux_2 24" xfId="2421"/>
    <cellStyle name="AeE­ [0]_laroux_2 25" xfId="2422"/>
    <cellStyle name="ÅëÈ­ [0]_laroux_2 25" xfId="2423"/>
    <cellStyle name="AeE­ [0]_laroux_2 26" xfId="2424"/>
    <cellStyle name="ÅëÈ­ [0]_laroux_2 26" xfId="2425"/>
    <cellStyle name="AeE­ [0]_laroux_2 27" xfId="2426"/>
    <cellStyle name="ÅëÈ­ [0]_laroux_2 27" xfId="2427"/>
    <cellStyle name="AeE­ [0]_laroux_2 28" xfId="2428"/>
    <cellStyle name="ÅëÈ­ [0]_laroux_2 28" xfId="2429"/>
    <cellStyle name="AeE­ [0]_laroux_2 29" xfId="2430"/>
    <cellStyle name="ÅëÈ­ [0]_laroux_2 29" xfId="2431"/>
    <cellStyle name="AeE­ [0]_laroux_2 3" xfId="388"/>
    <cellStyle name="ÅëÈ­ [0]_laroux_2 3" xfId="389"/>
    <cellStyle name="AeE­ [0]_laroux_2 30" xfId="2432"/>
    <cellStyle name="ÅëÈ­ [0]_laroux_2 30" xfId="2433"/>
    <cellStyle name="AeE­ [0]_laroux_2 31" xfId="2434"/>
    <cellStyle name="ÅëÈ­ [0]_laroux_2 31" xfId="2435"/>
    <cellStyle name="AeE­ [0]_laroux_2 32" xfId="2436"/>
    <cellStyle name="ÅëÈ­ [0]_laroux_2 32" xfId="2437"/>
    <cellStyle name="AeE­ [0]_laroux_2 33" xfId="2438"/>
    <cellStyle name="ÅëÈ­ [0]_laroux_2 33" xfId="2439"/>
    <cellStyle name="AeE­ [0]_laroux_2 34" xfId="2440"/>
    <cellStyle name="ÅëÈ­ [0]_laroux_2 34" xfId="2441"/>
    <cellStyle name="AeE­ [0]_laroux_2 35" xfId="2442"/>
    <cellStyle name="ÅëÈ­ [0]_laroux_2 35" xfId="2443"/>
    <cellStyle name="AeE­ [0]_laroux_2 36" xfId="2444"/>
    <cellStyle name="ÅëÈ­ [0]_laroux_2 36" xfId="2445"/>
    <cellStyle name="AeE­ [0]_laroux_2 37" xfId="2446"/>
    <cellStyle name="ÅëÈ­ [0]_laroux_2 37" xfId="2447"/>
    <cellStyle name="AeE­ [0]_laroux_2 38" xfId="2448"/>
    <cellStyle name="ÅëÈ­ [0]_laroux_2 38" xfId="2449"/>
    <cellStyle name="AeE­ [0]_laroux_2 39" xfId="2450"/>
    <cellStyle name="ÅëÈ­ [0]_laroux_2 39" xfId="2451"/>
    <cellStyle name="AeE­ [0]_laroux_2 4" xfId="390"/>
    <cellStyle name="ÅëÈ­ [0]_laroux_2 4" xfId="391"/>
    <cellStyle name="AeE­ [0]_laroux_2 40" xfId="2452"/>
    <cellStyle name="ÅëÈ­ [0]_laroux_2 40" xfId="2453"/>
    <cellStyle name="AeE­ [0]_laroux_2 41" xfId="2454"/>
    <cellStyle name="ÅëÈ­ [0]_laroux_2 41" xfId="2455"/>
    <cellStyle name="AeE­ [0]_laroux_2 5" xfId="392"/>
    <cellStyle name="ÅëÈ­ [0]_laroux_2 5" xfId="393"/>
    <cellStyle name="AeE­ [0]_laroux_2 6" xfId="394"/>
    <cellStyle name="ÅëÈ­ [0]_laroux_2 6" xfId="395"/>
    <cellStyle name="AeE­ [0]_laroux_2 7" xfId="396"/>
    <cellStyle name="ÅëÈ­ [0]_laroux_2 7" xfId="397"/>
    <cellStyle name="AeE­ [0]_laroux_2 8" xfId="398"/>
    <cellStyle name="ÅëÈ­ [0]_laroux_2 8" xfId="399"/>
    <cellStyle name="AeE­ [0]_laroux_2 9" xfId="400"/>
    <cellStyle name="ÅëÈ­ [0]_laroux_2 9" xfId="401"/>
    <cellStyle name="AeE­ [0]_laroux_2_41-06농림16" xfId="402"/>
    <cellStyle name="ÅëÈ­ [0]_laroux_2_41-06농림16" xfId="403"/>
    <cellStyle name="AeE­ [0]_laroux_2_41-06농림16 10" xfId="404"/>
    <cellStyle name="ÅëÈ­ [0]_laroux_2_41-06농림16 10" xfId="405"/>
    <cellStyle name="AeE­ [0]_laroux_2_41-06농림16 11" xfId="406"/>
    <cellStyle name="ÅëÈ­ [0]_laroux_2_41-06농림16 11" xfId="407"/>
    <cellStyle name="AeE­ [0]_laroux_2_41-06농림16 12" xfId="408"/>
    <cellStyle name="ÅëÈ­ [0]_laroux_2_41-06농림16 12" xfId="409"/>
    <cellStyle name="AeE­ [0]_laroux_2_41-06농림16 13" xfId="410"/>
    <cellStyle name="ÅëÈ­ [0]_laroux_2_41-06농림16 13" xfId="411"/>
    <cellStyle name="AeE­ [0]_laroux_2_41-06농림16 14" xfId="2456"/>
    <cellStyle name="ÅëÈ­ [0]_laroux_2_41-06농림16 14" xfId="2457"/>
    <cellStyle name="AeE­ [0]_laroux_2_41-06농림16 15" xfId="2458"/>
    <cellStyle name="ÅëÈ­ [0]_laroux_2_41-06농림16 15" xfId="2459"/>
    <cellStyle name="AeE­ [0]_laroux_2_41-06농림16 16" xfId="2460"/>
    <cellStyle name="ÅëÈ­ [0]_laroux_2_41-06농림16 16" xfId="2461"/>
    <cellStyle name="AeE­ [0]_laroux_2_41-06농림16 17" xfId="2462"/>
    <cellStyle name="ÅëÈ­ [0]_laroux_2_41-06농림16 17" xfId="2463"/>
    <cellStyle name="AeE­ [0]_laroux_2_41-06농림16 18" xfId="2464"/>
    <cellStyle name="ÅëÈ­ [0]_laroux_2_41-06농림16 18" xfId="2465"/>
    <cellStyle name="AeE­ [0]_laroux_2_41-06농림16 19" xfId="2466"/>
    <cellStyle name="ÅëÈ­ [0]_laroux_2_41-06농림16 19" xfId="2467"/>
    <cellStyle name="AeE­ [0]_laroux_2_41-06농림16 2" xfId="412"/>
    <cellStyle name="ÅëÈ­ [0]_laroux_2_41-06농림16 2" xfId="413"/>
    <cellStyle name="AeE­ [0]_laroux_2_41-06농림16 20" xfId="2468"/>
    <cellStyle name="ÅëÈ­ [0]_laroux_2_41-06농림16 20" xfId="2469"/>
    <cellStyle name="AeE­ [0]_laroux_2_41-06농림16 21" xfId="2470"/>
    <cellStyle name="ÅëÈ­ [0]_laroux_2_41-06농림16 21" xfId="2471"/>
    <cellStyle name="AeE­ [0]_laroux_2_41-06농림16 22" xfId="2472"/>
    <cellStyle name="ÅëÈ­ [0]_laroux_2_41-06농림16 22" xfId="2473"/>
    <cellStyle name="AeE­ [0]_laroux_2_41-06농림16 23" xfId="2474"/>
    <cellStyle name="ÅëÈ­ [0]_laroux_2_41-06농림16 23" xfId="2475"/>
    <cellStyle name="AeE­ [0]_laroux_2_41-06농림16 24" xfId="2476"/>
    <cellStyle name="ÅëÈ­ [0]_laroux_2_41-06농림16 24" xfId="2477"/>
    <cellStyle name="AeE­ [0]_laroux_2_41-06농림16 25" xfId="2478"/>
    <cellStyle name="ÅëÈ­ [0]_laroux_2_41-06농림16 25" xfId="2479"/>
    <cellStyle name="AeE­ [0]_laroux_2_41-06농림16 26" xfId="2480"/>
    <cellStyle name="ÅëÈ­ [0]_laroux_2_41-06농림16 26" xfId="2481"/>
    <cellStyle name="AeE­ [0]_laroux_2_41-06농림16 27" xfId="2482"/>
    <cellStyle name="ÅëÈ­ [0]_laroux_2_41-06농림16 27" xfId="2483"/>
    <cellStyle name="AeE­ [0]_laroux_2_41-06농림16 28" xfId="2484"/>
    <cellStyle name="ÅëÈ­ [0]_laroux_2_41-06농림16 28" xfId="2485"/>
    <cellStyle name="AeE­ [0]_laroux_2_41-06농림16 29" xfId="2486"/>
    <cellStyle name="ÅëÈ­ [0]_laroux_2_41-06농림16 29" xfId="2487"/>
    <cellStyle name="AeE­ [0]_laroux_2_41-06농림16 3" xfId="414"/>
    <cellStyle name="ÅëÈ­ [0]_laroux_2_41-06농림16 3" xfId="415"/>
    <cellStyle name="AeE­ [0]_laroux_2_41-06농림16 30" xfId="2488"/>
    <cellStyle name="ÅëÈ­ [0]_laroux_2_41-06농림16 30" xfId="2489"/>
    <cellStyle name="AeE­ [0]_laroux_2_41-06농림16 31" xfId="2490"/>
    <cellStyle name="ÅëÈ­ [0]_laroux_2_41-06농림16 31" xfId="2491"/>
    <cellStyle name="AeE­ [0]_laroux_2_41-06농림16 32" xfId="2492"/>
    <cellStyle name="ÅëÈ­ [0]_laroux_2_41-06농림16 32" xfId="2493"/>
    <cellStyle name="AeE­ [0]_laroux_2_41-06농림16 33" xfId="2494"/>
    <cellStyle name="ÅëÈ­ [0]_laroux_2_41-06농림16 33" xfId="2495"/>
    <cellStyle name="AeE­ [0]_laroux_2_41-06농림16 34" xfId="2496"/>
    <cellStyle name="ÅëÈ­ [0]_laroux_2_41-06농림16 34" xfId="2497"/>
    <cellStyle name="AeE­ [0]_laroux_2_41-06농림16 35" xfId="2498"/>
    <cellStyle name="ÅëÈ­ [0]_laroux_2_41-06농림16 35" xfId="2499"/>
    <cellStyle name="AeE­ [0]_laroux_2_41-06농림16 36" xfId="2500"/>
    <cellStyle name="ÅëÈ­ [0]_laroux_2_41-06농림16 36" xfId="2501"/>
    <cellStyle name="AeE­ [0]_laroux_2_41-06농림16 37" xfId="2502"/>
    <cellStyle name="ÅëÈ­ [0]_laroux_2_41-06농림16 37" xfId="2503"/>
    <cellStyle name="AeE­ [0]_laroux_2_41-06농림16 38" xfId="2504"/>
    <cellStyle name="ÅëÈ­ [0]_laroux_2_41-06농림16 38" xfId="2505"/>
    <cellStyle name="AeE­ [0]_laroux_2_41-06농림16 39" xfId="2506"/>
    <cellStyle name="ÅëÈ­ [0]_laroux_2_41-06농림16 39" xfId="2507"/>
    <cellStyle name="AeE­ [0]_laroux_2_41-06농림16 4" xfId="416"/>
    <cellStyle name="ÅëÈ­ [0]_laroux_2_41-06농림16 4" xfId="417"/>
    <cellStyle name="AeE­ [0]_laroux_2_41-06농림16 40" xfId="2508"/>
    <cellStyle name="ÅëÈ­ [0]_laroux_2_41-06농림16 40" xfId="2509"/>
    <cellStyle name="AeE­ [0]_laroux_2_41-06농림16 41" xfId="2510"/>
    <cellStyle name="ÅëÈ­ [0]_laroux_2_41-06농림16 41" xfId="2511"/>
    <cellStyle name="AeE­ [0]_laroux_2_41-06농림16 5" xfId="418"/>
    <cellStyle name="ÅëÈ­ [0]_laroux_2_41-06농림16 5" xfId="419"/>
    <cellStyle name="AeE­ [0]_laroux_2_41-06농림16 6" xfId="420"/>
    <cellStyle name="ÅëÈ­ [0]_laroux_2_41-06농림16 6" xfId="421"/>
    <cellStyle name="AeE­ [0]_laroux_2_41-06농림16 7" xfId="422"/>
    <cellStyle name="ÅëÈ­ [0]_laroux_2_41-06농림16 7" xfId="423"/>
    <cellStyle name="AeE­ [0]_laroux_2_41-06농림16 8" xfId="424"/>
    <cellStyle name="ÅëÈ­ [0]_laroux_2_41-06농림16 8" xfId="425"/>
    <cellStyle name="AeE­ [0]_laroux_2_41-06농림16 9" xfId="426"/>
    <cellStyle name="ÅëÈ­ [0]_laroux_2_41-06농림16 9" xfId="427"/>
    <cellStyle name="AeE­ [0]_laroux_2_41-06농림41" xfId="428"/>
    <cellStyle name="ÅëÈ­ [0]_laroux_2_41-06농림41" xfId="429"/>
    <cellStyle name="AeE­ [0]_laroux_2_41-06농림41 10" xfId="430"/>
    <cellStyle name="ÅëÈ­ [0]_laroux_2_41-06농림41 10" xfId="431"/>
    <cellStyle name="AeE­ [0]_laroux_2_41-06농림41 11" xfId="432"/>
    <cellStyle name="ÅëÈ­ [0]_laroux_2_41-06농림41 11" xfId="433"/>
    <cellStyle name="AeE­ [0]_laroux_2_41-06농림41 12" xfId="434"/>
    <cellStyle name="ÅëÈ­ [0]_laroux_2_41-06농림41 12" xfId="435"/>
    <cellStyle name="AeE­ [0]_laroux_2_41-06농림41 13" xfId="436"/>
    <cellStyle name="ÅëÈ­ [0]_laroux_2_41-06농림41 13" xfId="437"/>
    <cellStyle name="AeE­ [0]_laroux_2_41-06농림41 14" xfId="2512"/>
    <cellStyle name="ÅëÈ­ [0]_laroux_2_41-06농림41 14" xfId="2513"/>
    <cellStyle name="AeE­ [0]_laroux_2_41-06농림41 15" xfId="2514"/>
    <cellStyle name="ÅëÈ­ [0]_laroux_2_41-06농림41 15" xfId="2515"/>
    <cellStyle name="AeE­ [0]_laroux_2_41-06농림41 16" xfId="2516"/>
    <cellStyle name="ÅëÈ­ [0]_laroux_2_41-06농림41 16" xfId="2517"/>
    <cellStyle name="AeE­ [0]_laroux_2_41-06농림41 17" xfId="2518"/>
    <cellStyle name="ÅëÈ­ [0]_laroux_2_41-06농림41 17" xfId="2519"/>
    <cellStyle name="AeE­ [0]_laroux_2_41-06농림41 18" xfId="2520"/>
    <cellStyle name="ÅëÈ­ [0]_laroux_2_41-06농림41 18" xfId="2521"/>
    <cellStyle name="AeE­ [0]_laroux_2_41-06농림41 19" xfId="2522"/>
    <cellStyle name="ÅëÈ­ [0]_laroux_2_41-06농림41 19" xfId="2523"/>
    <cellStyle name="AeE­ [0]_laroux_2_41-06농림41 2" xfId="438"/>
    <cellStyle name="ÅëÈ­ [0]_laroux_2_41-06농림41 2" xfId="439"/>
    <cellStyle name="AeE­ [0]_laroux_2_41-06농림41 20" xfId="2524"/>
    <cellStyle name="ÅëÈ­ [0]_laroux_2_41-06농림41 20" xfId="2525"/>
    <cellStyle name="AeE­ [0]_laroux_2_41-06농림41 21" xfId="2526"/>
    <cellStyle name="ÅëÈ­ [0]_laroux_2_41-06농림41 21" xfId="2527"/>
    <cellStyle name="AeE­ [0]_laroux_2_41-06농림41 22" xfId="2528"/>
    <cellStyle name="ÅëÈ­ [0]_laroux_2_41-06농림41 22" xfId="2529"/>
    <cellStyle name="AeE­ [0]_laroux_2_41-06농림41 23" xfId="2530"/>
    <cellStyle name="ÅëÈ­ [0]_laroux_2_41-06농림41 23" xfId="2531"/>
    <cellStyle name="AeE­ [0]_laroux_2_41-06농림41 24" xfId="2532"/>
    <cellStyle name="ÅëÈ­ [0]_laroux_2_41-06농림41 24" xfId="2533"/>
    <cellStyle name="AeE­ [0]_laroux_2_41-06농림41 25" xfId="2534"/>
    <cellStyle name="ÅëÈ­ [0]_laroux_2_41-06농림41 25" xfId="2535"/>
    <cellStyle name="AeE­ [0]_laroux_2_41-06농림41 26" xfId="2536"/>
    <cellStyle name="ÅëÈ­ [0]_laroux_2_41-06농림41 26" xfId="2537"/>
    <cellStyle name="AeE­ [0]_laroux_2_41-06농림41 27" xfId="2538"/>
    <cellStyle name="ÅëÈ­ [0]_laroux_2_41-06농림41 27" xfId="2539"/>
    <cellStyle name="AeE­ [0]_laroux_2_41-06농림41 28" xfId="2540"/>
    <cellStyle name="ÅëÈ­ [0]_laroux_2_41-06농림41 28" xfId="2541"/>
    <cellStyle name="AeE­ [0]_laroux_2_41-06농림41 29" xfId="2542"/>
    <cellStyle name="ÅëÈ­ [0]_laroux_2_41-06농림41 29" xfId="2543"/>
    <cellStyle name="AeE­ [0]_laroux_2_41-06농림41 3" xfId="440"/>
    <cellStyle name="ÅëÈ­ [0]_laroux_2_41-06농림41 3" xfId="441"/>
    <cellStyle name="AeE­ [0]_laroux_2_41-06농림41 30" xfId="2544"/>
    <cellStyle name="ÅëÈ­ [0]_laroux_2_41-06농림41 30" xfId="2545"/>
    <cellStyle name="AeE­ [0]_laroux_2_41-06농림41 31" xfId="2546"/>
    <cellStyle name="ÅëÈ­ [0]_laroux_2_41-06농림41 31" xfId="2547"/>
    <cellStyle name="AeE­ [0]_laroux_2_41-06농림41 32" xfId="2548"/>
    <cellStyle name="ÅëÈ­ [0]_laroux_2_41-06농림41 32" xfId="2549"/>
    <cellStyle name="AeE­ [0]_laroux_2_41-06농림41 33" xfId="2550"/>
    <cellStyle name="ÅëÈ­ [0]_laroux_2_41-06농림41 33" xfId="2551"/>
    <cellStyle name="AeE­ [0]_laroux_2_41-06농림41 34" xfId="2552"/>
    <cellStyle name="ÅëÈ­ [0]_laroux_2_41-06농림41 34" xfId="2553"/>
    <cellStyle name="AeE­ [0]_laroux_2_41-06농림41 35" xfId="2554"/>
    <cellStyle name="ÅëÈ­ [0]_laroux_2_41-06농림41 35" xfId="2555"/>
    <cellStyle name="AeE­ [0]_laroux_2_41-06농림41 36" xfId="2556"/>
    <cellStyle name="ÅëÈ­ [0]_laroux_2_41-06농림41 36" xfId="2557"/>
    <cellStyle name="AeE­ [0]_laroux_2_41-06농림41 37" xfId="2558"/>
    <cellStyle name="ÅëÈ­ [0]_laroux_2_41-06농림41 37" xfId="2559"/>
    <cellStyle name="AeE­ [0]_laroux_2_41-06농림41 38" xfId="2560"/>
    <cellStyle name="ÅëÈ­ [0]_laroux_2_41-06농림41 38" xfId="2561"/>
    <cellStyle name="AeE­ [0]_laroux_2_41-06농림41 39" xfId="2562"/>
    <cellStyle name="ÅëÈ­ [0]_laroux_2_41-06농림41 39" xfId="2563"/>
    <cellStyle name="AeE­ [0]_laroux_2_41-06농림41 4" xfId="442"/>
    <cellStyle name="ÅëÈ­ [0]_laroux_2_41-06농림41 4" xfId="443"/>
    <cellStyle name="AeE­ [0]_laroux_2_41-06농림41 40" xfId="2564"/>
    <cellStyle name="ÅëÈ­ [0]_laroux_2_41-06농림41 40" xfId="2565"/>
    <cellStyle name="AeE­ [0]_laroux_2_41-06농림41 41" xfId="2566"/>
    <cellStyle name="ÅëÈ­ [0]_laroux_2_41-06농림41 41" xfId="2567"/>
    <cellStyle name="AeE­ [0]_laroux_2_41-06농림41 5" xfId="444"/>
    <cellStyle name="ÅëÈ­ [0]_laroux_2_41-06농림41 5" xfId="445"/>
    <cellStyle name="AeE­ [0]_laroux_2_41-06농림41 6" xfId="446"/>
    <cellStyle name="ÅëÈ­ [0]_laroux_2_41-06농림41 6" xfId="447"/>
    <cellStyle name="AeE­ [0]_laroux_2_41-06농림41 7" xfId="448"/>
    <cellStyle name="ÅëÈ­ [0]_laroux_2_41-06농림41 7" xfId="449"/>
    <cellStyle name="AeE­ [0]_laroux_2_41-06농림41 8" xfId="450"/>
    <cellStyle name="ÅëÈ­ [0]_laroux_2_41-06농림41 8" xfId="451"/>
    <cellStyle name="AeE­ [0]_laroux_2_41-06농림41 9" xfId="452"/>
    <cellStyle name="ÅëÈ­ [0]_laroux_2_41-06농림41 9" xfId="453"/>
    <cellStyle name="AeE­ [0]_Sheet1" xfId="454"/>
    <cellStyle name="ÅëÈ­ [0]_Sheet1" xfId="455"/>
    <cellStyle name="AeE­ [0]_Sheet1 10" xfId="456"/>
    <cellStyle name="ÅëÈ­ [0]_Sheet1 10" xfId="457"/>
    <cellStyle name="AeE­ [0]_Sheet1 11" xfId="458"/>
    <cellStyle name="ÅëÈ­ [0]_Sheet1 11" xfId="459"/>
    <cellStyle name="AeE­ [0]_Sheet1 12" xfId="460"/>
    <cellStyle name="ÅëÈ­ [0]_Sheet1 12" xfId="461"/>
    <cellStyle name="AeE­ [0]_Sheet1 12 10" xfId="462"/>
    <cellStyle name="ÅëÈ­ [0]_Sheet1 13" xfId="463"/>
    <cellStyle name="AeE­ [0]_Sheet1 14" xfId="2568"/>
    <cellStyle name="ÅëÈ­ [0]_Sheet1 14" xfId="2569"/>
    <cellStyle name="AeE­ [0]_Sheet1 15" xfId="2570"/>
    <cellStyle name="ÅëÈ­ [0]_Sheet1 15" xfId="2571"/>
    <cellStyle name="AeE­ [0]_Sheet1 16" xfId="2572"/>
    <cellStyle name="ÅëÈ­ [0]_Sheet1 16" xfId="2573"/>
    <cellStyle name="AeE­ [0]_Sheet1 17" xfId="2574"/>
    <cellStyle name="ÅëÈ­ [0]_Sheet1 17" xfId="2575"/>
    <cellStyle name="AeE­ [0]_Sheet1 18" xfId="2576"/>
    <cellStyle name="ÅëÈ­ [0]_Sheet1 18" xfId="2577"/>
    <cellStyle name="AeE­ [0]_Sheet1 19" xfId="2578"/>
    <cellStyle name="ÅëÈ­ [0]_Sheet1 19" xfId="2579"/>
    <cellStyle name="AeE­ [0]_Sheet1 2" xfId="464"/>
    <cellStyle name="ÅëÈ­ [0]_Sheet1 2" xfId="465"/>
    <cellStyle name="AeE­ [0]_Sheet1 20" xfId="2580"/>
    <cellStyle name="ÅëÈ­ [0]_Sheet1 20" xfId="2581"/>
    <cellStyle name="AeE­ [0]_Sheet1 21" xfId="2582"/>
    <cellStyle name="ÅëÈ­ [0]_Sheet1 21" xfId="2583"/>
    <cellStyle name="AeE­ [0]_Sheet1 22" xfId="2584"/>
    <cellStyle name="ÅëÈ­ [0]_Sheet1 22" xfId="2585"/>
    <cellStyle name="AeE­ [0]_Sheet1 23" xfId="2586"/>
    <cellStyle name="ÅëÈ­ [0]_Sheet1 23" xfId="2587"/>
    <cellStyle name="AeE­ [0]_Sheet1 24" xfId="2588"/>
    <cellStyle name="ÅëÈ­ [0]_Sheet1 24" xfId="2589"/>
    <cellStyle name="AeE­ [0]_Sheet1 25" xfId="2590"/>
    <cellStyle name="ÅëÈ­ [0]_Sheet1 25" xfId="2591"/>
    <cellStyle name="AeE­ [0]_Sheet1 26" xfId="2592"/>
    <cellStyle name="ÅëÈ­ [0]_Sheet1 26" xfId="2593"/>
    <cellStyle name="AeE­ [0]_Sheet1 27" xfId="2594"/>
    <cellStyle name="ÅëÈ­ [0]_Sheet1 27" xfId="2595"/>
    <cellStyle name="AeE­ [0]_Sheet1 28" xfId="2596"/>
    <cellStyle name="ÅëÈ­ [0]_Sheet1 28" xfId="2597"/>
    <cellStyle name="AeE­ [0]_Sheet1 29" xfId="2598"/>
    <cellStyle name="ÅëÈ­ [0]_Sheet1 29" xfId="2599"/>
    <cellStyle name="AeE­ [0]_Sheet1 3" xfId="466"/>
    <cellStyle name="ÅëÈ­ [0]_Sheet1 3" xfId="467"/>
    <cellStyle name="AeE­ [0]_Sheet1 30" xfId="2600"/>
    <cellStyle name="ÅëÈ­ [0]_Sheet1 30" xfId="2601"/>
    <cellStyle name="AeE­ [0]_Sheet1 31" xfId="2602"/>
    <cellStyle name="ÅëÈ­ [0]_Sheet1 31" xfId="2603"/>
    <cellStyle name="AeE­ [0]_Sheet1 32" xfId="2604"/>
    <cellStyle name="ÅëÈ­ [0]_Sheet1 32" xfId="2605"/>
    <cellStyle name="AeE­ [0]_Sheet1 33" xfId="2606"/>
    <cellStyle name="ÅëÈ­ [0]_Sheet1 33" xfId="2607"/>
    <cellStyle name="AeE­ [0]_Sheet1 34" xfId="2608"/>
    <cellStyle name="ÅëÈ­ [0]_Sheet1 34" xfId="2609"/>
    <cellStyle name="AeE­ [0]_Sheet1 35" xfId="2610"/>
    <cellStyle name="ÅëÈ­ [0]_Sheet1 35" xfId="2611"/>
    <cellStyle name="AeE­ [0]_Sheet1 36" xfId="2612"/>
    <cellStyle name="ÅëÈ­ [0]_Sheet1 36" xfId="2613"/>
    <cellStyle name="AeE­ [0]_Sheet1 37" xfId="2614"/>
    <cellStyle name="ÅëÈ­ [0]_Sheet1 37" xfId="2615"/>
    <cellStyle name="AeE­ [0]_Sheet1 38" xfId="2616"/>
    <cellStyle name="ÅëÈ­ [0]_Sheet1 38" xfId="2617"/>
    <cellStyle name="AeE­ [0]_Sheet1 39" xfId="2618"/>
    <cellStyle name="ÅëÈ­ [0]_Sheet1 39" xfId="2619"/>
    <cellStyle name="AeE­ [0]_Sheet1 4" xfId="468"/>
    <cellStyle name="ÅëÈ­ [0]_Sheet1 4" xfId="469"/>
    <cellStyle name="AeE­ [0]_Sheet1 40" xfId="2620"/>
    <cellStyle name="ÅëÈ­ [0]_Sheet1 40" xfId="2621"/>
    <cellStyle name="AeE­ [0]_Sheet1 41" xfId="2622"/>
    <cellStyle name="ÅëÈ­ [0]_Sheet1 41" xfId="2623"/>
    <cellStyle name="AeE­ [0]_Sheet1 5" xfId="470"/>
    <cellStyle name="ÅëÈ­ [0]_Sheet1 5" xfId="471"/>
    <cellStyle name="AeE­ [0]_Sheet1 6" xfId="472"/>
    <cellStyle name="ÅëÈ­ [0]_Sheet1 6" xfId="473"/>
    <cellStyle name="AeE­ [0]_Sheet1 7" xfId="474"/>
    <cellStyle name="ÅëÈ­ [0]_Sheet1 7" xfId="475"/>
    <cellStyle name="AeE­ [0]_Sheet1 8" xfId="476"/>
    <cellStyle name="ÅëÈ­ [0]_Sheet1 8" xfId="477"/>
    <cellStyle name="AeE­ [0]_Sheet1 9" xfId="478"/>
    <cellStyle name="ÅëÈ­ [0]_Sheet1 9" xfId="479"/>
    <cellStyle name="AeE­_°eE¹_11¿a½A " xfId="480"/>
    <cellStyle name="ÅëÈ­_¼ÕÀÍ¿¹»ê" xfId="481"/>
    <cellStyle name="AeE­_¼OAI¿¹≫e" xfId="482"/>
    <cellStyle name="ÅëÈ­_ÀÎ°Çºñ,¿ÜÁÖºñ" xfId="483"/>
    <cellStyle name="AeE­_AI°Cºn,μμ±Þºn" xfId="484"/>
    <cellStyle name="ÅëÈ­_laroux" xfId="485"/>
    <cellStyle name="AeE­_laroux_1" xfId="486"/>
    <cellStyle name="ÅëÈ­_laroux_1" xfId="487"/>
    <cellStyle name="AeE­_laroux_1 10" xfId="488"/>
    <cellStyle name="ÅëÈ­_laroux_1 10" xfId="489"/>
    <cellStyle name="AeE­_laroux_1 11" xfId="490"/>
    <cellStyle name="ÅëÈ­_laroux_1 11" xfId="491"/>
    <cellStyle name="AeE­_laroux_1 12" xfId="492"/>
    <cellStyle name="ÅëÈ­_laroux_1 12" xfId="493"/>
    <cellStyle name="AeE­_laroux_1 12 10" xfId="494"/>
    <cellStyle name="ÅëÈ­_laroux_1 13" xfId="495"/>
    <cellStyle name="AeE­_laroux_1 14" xfId="2624"/>
    <cellStyle name="ÅëÈ­_laroux_1 14" xfId="2625"/>
    <cellStyle name="AeE­_laroux_1 15" xfId="2626"/>
    <cellStyle name="ÅëÈ­_laroux_1 15" xfId="2627"/>
    <cellStyle name="AeE­_laroux_1 16" xfId="2628"/>
    <cellStyle name="ÅëÈ­_laroux_1 16" xfId="2629"/>
    <cellStyle name="AeE­_laroux_1 17" xfId="2630"/>
    <cellStyle name="ÅëÈ­_laroux_1 17" xfId="2631"/>
    <cellStyle name="AeE­_laroux_1 18" xfId="2632"/>
    <cellStyle name="ÅëÈ­_laroux_1 18" xfId="2633"/>
    <cellStyle name="AeE­_laroux_1 19" xfId="2634"/>
    <cellStyle name="ÅëÈ­_laroux_1 19" xfId="2635"/>
    <cellStyle name="AeE­_laroux_1 2" xfId="496"/>
    <cellStyle name="ÅëÈ­_laroux_1 2" xfId="497"/>
    <cellStyle name="AeE­_laroux_1 20" xfId="2636"/>
    <cellStyle name="ÅëÈ­_laroux_1 20" xfId="2637"/>
    <cellStyle name="AeE­_laroux_1 21" xfId="2638"/>
    <cellStyle name="ÅëÈ­_laroux_1 21" xfId="2639"/>
    <cellStyle name="AeE­_laroux_1 22" xfId="2640"/>
    <cellStyle name="ÅëÈ­_laroux_1 22" xfId="2641"/>
    <cellStyle name="AeE­_laroux_1 23" xfId="2642"/>
    <cellStyle name="ÅëÈ­_laroux_1 23" xfId="2643"/>
    <cellStyle name="AeE­_laroux_1 24" xfId="2644"/>
    <cellStyle name="ÅëÈ­_laroux_1 24" xfId="2645"/>
    <cellStyle name="AeE­_laroux_1 25" xfId="2646"/>
    <cellStyle name="ÅëÈ­_laroux_1 25" xfId="2647"/>
    <cellStyle name="AeE­_laroux_1 26" xfId="2648"/>
    <cellStyle name="ÅëÈ­_laroux_1 26" xfId="2649"/>
    <cellStyle name="AeE­_laroux_1 27" xfId="2650"/>
    <cellStyle name="ÅëÈ­_laroux_1 27" xfId="2651"/>
    <cellStyle name="AeE­_laroux_1 28" xfId="2652"/>
    <cellStyle name="ÅëÈ­_laroux_1 28" xfId="2653"/>
    <cellStyle name="AeE­_laroux_1 29" xfId="2654"/>
    <cellStyle name="ÅëÈ­_laroux_1 29" xfId="2655"/>
    <cellStyle name="AeE­_laroux_1 3" xfId="498"/>
    <cellStyle name="ÅëÈ­_laroux_1 3" xfId="499"/>
    <cellStyle name="AeE­_laroux_1 30" xfId="2656"/>
    <cellStyle name="ÅëÈ­_laroux_1 30" xfId="2657"/>
    <cellStyle name="AeE­_laroux_1 31" xfId="2658"/>
    <cellStyle name="ÅëÈ­_laroux_1 31" xfId="2659"/>
    <cellStyle name="AeE­_laroux_1 32" xfId="2660"/>
    <cellStyle name="ÅëÈ­_laroux_1 32" xfId="2661"/>
    <cellStyle name="AeE­_laroux_1 33" xfId="2662"/>
    <cellStyle name="ÅëÈ­_laroux_1 33" xfId="2663"/>
    <cellStyle name="AeE­_laroux_1 34" xfId="2664"/>
    <cellStyle name="ÅëÈ­_laroux_1 34" xfId="2665"/>
    <cellStyle name="AeE­_laroux_1 35" xfId="2666"/>
    <cellStyle name="ÅëÈ­_laroux_1 35" xfId="2667"/>
    <cellStyle name="AeE­_laroux_1 36" xfId="2668"/>
    <cellStyle name="ÅëÈ­_laroux_1 36" xfId="2669"/>
    <cellStyle name="AeE­_laroux_1 37" xfId="2670"/>
    <cellStyle name="ÅëÈ­_laroux_1 37" xfId="2671"/>
    <cellStyle name="AeE­_laroux_1 38" xfId="2672"/>
    <cellStyle name="ÅëÈ­_laroux_1 38" xfId="2673"/>
    <cellStyle name="AeE­_laroux_1 39" xfId="2674"/>
    <cellStyle name="ÅëÈ­_laroux_1 39" xfId="2675"/>
    <cellStyle name="AeE­_laroux_1 4" xfId="500"/>
    <cellStyle name="ÅëÈ­_laroux_1 4" xfId="501"/>
    <cellStyle name="AeE­_laroux_1 40" xfId="2676"/>
    <cellStyle name="ÅëÈ­_laroux_1 40" xfId="2677"/>
    <cellStyle name="AeE­_laroux_1 41" xfId="2678"/>
    <cellStyle name="ÅëÈ­_laroux_1 41" xfId="2679"/>
    <cellStyle name="AeE­_laroux_1 5" xfId="502"/>
    <cellStyle name="ÅëÈ­_laroux_1 5" xfId="503"/>
    <cellStyle name="AeE­_laroux_1 6" xfId="504"/>
    <cellStyle name="ÅëÈ­_laroux_1 6" xfId="505"/>
    <cellStyle name="AeE­_laroux_1 7" xfId="506"/>
    <cellStyle name="ÅëÈ­_laroux_1 7" xfId="507"/>
    <cellStyle name="AeE­_laroux_1 8" xfId="508"/>
    <cellStyle name="ÅëÈ­_laroux_1 8" xfId="509"/>
    <cellStyle name="AeE­_laroux_1 9" xfId="510"/>
    <cellStyle name="ÅëÈ­_laroux_1 9" xfId="511"/>
    <cellStyle name="AeE­_laroux_2" xfId="512"/>
    <cellStyle name="ÅëÈ­_laroux_2" xfId="513"/>
    <cellStyle name="AeE­_laroux_2 10" xfId="514"/>
    <cellStyle name="ÅëÈ­_laroux_2 10" xfId="515"/>
    <cellStyle name="AeE­_laroux_2 11" xfId="516"/>
    <cellStyle name="ÅëÈ­_laroux_2 11" xfId="517"/>
    <cellStyle name="AeE­_laroux_2 12" xfId="518"/>
    <cellStyle name="ÅëÈ­_laroux_2 12" xfId="519"/>
    <cellStyle name="AeE­_laroux_2 13" xfId="520"/>
    <cellStyle name="ÅëÈ­_laroux_2 13" xfId="521"/>
    <cellStyle name="AeE­_laroux_2 14" xfId="2680"/>
    <cellStyle name="ÅëÈ­_laroux_2 14" xfId="2681"/>
    <cellStyle name="AeE­_laroux_2 15" xfId="2682"/>
    <cellStyle name="ÅëÈ­_laroux_2 15" xfId="2683"/>
    <cellStyle name="AeE­_laroux_2 16" xfId="2684"/>
    <cellStyle name="ÅëÈ­_laroux_2 16" xfId="2685"/>
    <cellStyle name="AeE­_laroux_2 17" xfId="2686"/>
    <cellStyle name="ÅëÈ­_laroux_2 17" xfId="2687"/>
    <cellStyle name="AeE­_laroux_2 18" xfId="2688"/>
    <cellStyle name="ÅëÈ­_laroux_2 18" xfId="2689"/>
    <cellStyle name="AeE­_laroux_2 19" xfId="2690"/>
    <cellStyle name="ÅëÈ­_laroux_2 19" xfId="2691"/>
    <cellStyle name="AeE­_laroux_2 2" xfId="522"/>
    <cellStyle name="ÅëÈ­_laroux_2 2" xfId="523"/>
    <cellStyle name="AeE­_laroux_2 20" xfId="2692"/>
    <cellStyle name="ÅëÈ­_laroux_2 20" xfId="2693"/>
    <cellStyle name="AeE­_laroux_2 21" xfId="2694"/>
    <cellStyle name="ÅëÈ­_laroux_2 21" xfId="2695"/>
    <cellStyle name="AeE­_laroux_2 22" xfId="2696"/>
    <cellStyle name="ÅëÈ­_laroux_2 22" xfId="2697"/>
    <cellStyle name="AeE­_laroux_2 23" xfId="2698"/>
    <cellStyle name="ÅëÈ­_laroux_2 23" xfId="2699"/>
    <cellStyle name="AeE­_laroux_2 24" xfId="2700"/>
    <cellStyle name="ÅëÈ­_laroux_2 24" xfId="2701"/>
    <cellStyle name="AeE­_laroux_2 25" xfId="2702"/>
    <cellStyle name="ÅëÈ­_laroux_2 25" xfId="2703"/>
    <cellStyle name="AeE­_laroux_2 26" xfId="2704"/>
    <cellStyle name="ÅëÈ­_laroux_2 26" xfId="2705"/>
    <cellStyle name="AeE­_laroux_2 27" xfId="2706"/>
    <cellStyle name="ÅëÈ­_laroux_2 27" xfId="2707"/>
    <cellStyle name="AeE­_laroux_2 28" xfId="2708"/>
    <cellStyle name="ÅëÈ­_laroux_2 28" xfId="2709"/>
    <cellStyle name="AeE­_laroux_2 29" xfId="2710"/>
    <cellStyle name="ÅëÈ­_laroux_2 29" xfId="2711"/>
    <cellStyle name="AeE­_laroux_2 3" xfId="524"/>
    <cellStyle name="ÅëÈ­_laroux_2 3" xfId="525"/>
    <cellStyle name="AeE­_laroux_2 30" xfId="2712"/>
    <cellStyle name="ÅëÈ­_laroux_2 30" xfId="2713"/>
    <cellStyle name="AeE­_laroux_2 31" xfId="2714"/>
    <cellStyle name="ÅëÈ­_laroux_2 31" xfId="2715"/>
    <cellStyle name="AeE­_laroux_2 32" xfId="2716"/>
    <cellStyle name="ÅëÈ­_laroux_2 32" xfId="2717"/>
    <cellStyle name="AeE­_laroux_2 33" xfId="2718"/>
    <cellStyle name="ÅëÈ­_laroux_2 33" xfId="2719"/>
    <cellStyle name="AeE­_laroux_2 34" xfId="2720"/>
    <cellStyle name="ÅëÈ­_laroux_2 34" xfId="2721"/>
    <cellStyle name="AeE­_laroux_2 35" xfId="2722"/>
    <cellStyle name="ÅëÈ­_laroux_2 35" xfId="2723"/>
    <cellStyle name="AeE­_laroux_2 36" xfId="2724"/>
    <cellStyle name="ÅëÈ­_laroux_2 36" xfId="2725"/>
    <cellStyle name="AeE­_laroux_2 37" xfId="2726"/>
    <cellStyle name="ÅëÈ­_laroux_2 37" xfId="2727"/>
    <cellStyle name="AeE­_laroux_2 38" xfId="2728"/>
    <cellStyle name="ÅëÈ­_laroux_2 38" xfId="2729"/>
    <cellStyle name="AeE­_laroux_2 39" xfId="2730"/>
    <cellStyle name="ÅëÈ­_laroux_2 39" xfId="2731"/>
    <cellStyle name="AeE­_laroux_2 4" xfId="526"/>
    <cellStyle name="ÅëÈ­_laroux_2 4" xfId="527"/>
    <cellStyle name="AeE­_laroux_2 40" xfId="2732"/>
    <cellStyle name="ÅëÈ­_laroux_2 40" xfId="2733"/>
    <cellStyle name="AeE­_laroux_2 41" xfId="2734"/>
    <cellStyle name="ÅëÈ­_laroux_2 41" xfId="2735"/>
    <cellStyle name="AeE­_laroux_2 5" xfId="528"/>
    <cellStyle name="ÅëÈ­_laroux_2 5" xfId="529"/>
    <cellStyle name="AeE­_laroux_2 6" xfId="530"/>
    <cellStyle name="ÅëÈ­_laroux_2 6" xfId="531"/>
    <cellStyle name="AeE­_laroux_2 7" xfId="532"/>
    <cellStyle name="ÅëÈ­_laroux_2 7" xfId="533"/>
    <cellStyle name="AeE­_laroux_2 8" xfId="534"/>
    <cellStyle name="ÅëÈ­_laroux_2 8" xfId="535"/>
    <cellStyle name="AeE­_laroux_2 9" xfId="536"/>
    <cellStyle name="ÅëÈ­_laroux_2 9" xfId="537"/>
    <cellStyle name="AeE­_laroux_2_41-06농림16" xfId="538"/>
    <cellStyle name="ÅëÈ­_laroux_2_41-06농림16" xfId="539"/>
    <cellStyle name="AeE­_laroux_2_41-06농림16 10" xfId="540"/>
    <cellStyle name="ÅëÈ­_laroux_2_41-06농림16 10" xfId="541"/>
    <cellStyle name="AeE­_laroux_2_41-06농림16 11" xfId="542"/>
    <cellStyle name="ÅëÈ­_laroux_2_41-06농림16 11" xfId="543"/>
    <cellStyle name="AeE­_laroux_2_41-06농림16 12" xfId="544"/>
    <cellStyle name="ÅëÈ­_laroux_2_41-06농림16 12" xfId="545"/>
    <cellStyle name="AeE­_laroux_2_41-06농림16 13" xfId="546"/>
    <cellStyle name="ÅëÈ­_laroux_2_41-06농림16 13" xfId="547"/>
    <cellStyle name="AeE­_laroux_2_41-06농림16 14" xfId="2736"/>
    <cellStyle name="ÅëÈ­_laroux_2_41-06농림16 14" xfId="2737"/>
    <cellStyle name="AeE­_laroux_2_41-06농림16 15" xfId="2738"/>
    <cellStyle name="ÅëÈ­_laroux_2_41-06농림16 15" xfId="2739"/>
    <cellStyle name="AeE­_laroux_2_41-06농림16 16" xfId="2740"/>
    <cellStyle name="ÅëÈ­_laroux_2_41-06농림16 16" xfId="2741"/>
    <cellStyle name="AeE­_laroux_2_41-06농림16 17" xfId="2742"/>
    <cellStyle name="ÅëÈ­_laroux_2_41-06농림16 17" xfId="2743"/>
    <cellStyle name="AeE­_laroux_2_41-06농림16 18" xfId="2744"/>
    <cellStyle name="ÅëÈ­_laroux_2_41-06농림16 18" xfId="2745"/>
    <cellStyle name="AeE­_laroux_2_41-06농림16 19" xfId="2746"/>
    <cellStyle name="ÅëÈ­_laroux_2_41-06농림16 19" xfId="2747"/>
    <cellStyle name="AeE­_laroux_2_41-06농림16 2" xfId="548"/>
    <cellStyle name="ÅëÈ­_laroux_2_41-06농림16 2" xfId="549"/>
    <cellStyle name="AeE­_laroux_2_41-06농림16 20" xfId="2748"/>
    <cellStyle name="ÅëÈ­_laroux_2_41-06농림16 20" xfId="2749"/>
    <cellStyle name="AeE­_laroux_2_41-06농림16 21" xfId="2750"/>
    <cellStyle name="ÅëÈ­_laroux_2_41-06농림16 21" xfId="2751"/>
    <cellStyle name="AeE­_laroux_2_41-06농림16 22" xfId="2752"/>
    <cellStyle name="ÅëÈ­_laroux_2_41-06농림16 22" xfId="2753"/>
    <cellStyle name="AeE­_laroux_2_41-06농림16 23" xfId="2754"/>
    <cellStyle name="ÅëÈ­_laroux_2_41-06농림16 23" xfId="2755"/>
    <cellStyle name="AeE­_laroux_2_41-06농림16 24" xfId="2756"/>
    <cellStyle name="ÅëÈ­_laroux_2_41-06농림16 24" xfId="2757"/>
    <cellStyle name="AeE­_laroux_2_41-06농림16 25" xfId="2758"/>
    <cellStyle name="ÅëÈ­_laroux_2_41-06농림16 25" xfId="2759"/>
    <cellStyle name="AeE­_laroux_2_41-06농림16 26" xfId="2760"/>
    <cellStyle name="ÅëÈ­_laroux_2_41-06농림16 26" xfId="2761"/>
    <cellStyle name="AeE­_laroux_2_41-06농림16 27" xfId="2762"/>
    <cellStyle name="ÅëÈ­_laroux_2_41-06농림16 27" xfId="2763"/>
    <cellStyle name="AeE­_laroux_2_41-06농림16 28" xfId="2764"/>
    <cellStyle name="ÅëÈ­_laroux_2_41-06농림16 28" xfId="2765"/>
    <cellStyle name="AeE­_laroux_2_41-06농림16 29" xfId="2766"/>
    <cellStyle name="ÅëÈ­_laroux_2_41-06농림16 29" xfId="2767"/>
    <cellStyle name="AeE­_laroux_2_41-06농림16 3" xfId="550"/>
    <cellStyle name="ÅëÈ­_laroux_2_41-06농림16 3" xfId="551"/>
    <cellStyle name="AeE­_laroux_2_41-06농림16 30" xfId="2768"/>
    <cellStyle name="ÅëÈ­_laroux_2_41-06농림16 30" xfId="2769"/>
    <cellStyle name="AeE­_laroux_2_41-06농림16 31" xfId="2770"/>
    <cellStyle name="ÅëÈ­_laroux_2_41-06농림16 31" xfId="2771"/>
    <cellStyle name="AeE­_laroux_2_41-06농림16 32" xfId="2772"/>
    <cellStyle name="ÅëÈ­_laroux_2_41-06농림16 32" xfId="2773"/>
    <cellStyle name="AeE­_laroux_2_41-06농림16 33" xfId="2774"/>
    <cellStyle name="ÅëÈ­_laroux_2_41-06농림16 33" xfId="2775"/>
    <cellStyle name="AeE­_laroux_2_41-06농림16 34" xfId="2776"/>
    <cellStyle name="ÅëÈ­_laroux_2_41-06농림16 34" xfId="2777"/>
    <cellStyle name="AeE­_laroux_2_41-06농림16 35" xfId="2778"/>
    <cellStyle name="ÅëÈ­_laroux_2_41-06농림16 35" xfId="2779"/>
    <cellStyle name="AeE­_laroux_2_41-06농림16 36" xfId="2780"/>
    <cellStyle name="ÅëÈ­_laroux_2_41-06농림16 36" xfId="2781"/>
    <cellStyle name="AeE­_laroux_2_41-06농림16 37" xfId="2782"/>
    <cellStyle name="ÅëÈ­_laroux_2_41-06농림16 37" xfId="2783"/>
    <cellStyle name="AeE­_laroux_2_41-06농림16 38" xfId="2784"/>
    <cellStyle name="ÅëÈ­_laroux_2_41-06농림16 38" xfId="2785"/>
    <cellStyle name="AeE­_laroux_2_41-06농림16 39" xfId="2786"/>
    <cellStyle name="ÅëÈ­_laroux_2_41-06농림16 39" xfId="2787"/>
    <cellStyle name="AeE­_laroux_2_41-06농림16 4" xfId="552"/>
    <cellStyle name="ÅëÈ­_laroux_2_41-06농림16 4" xfId="553"/>
    <cellStyle name="AeE­_laroux_2_41-06농림16 40" xfId="2788"/>
    <cellStyle name="ÅëÈ­_laroux_2_41-06농림16 40" xfId="2789"/>
    <cellStyle name="AeE­_laroux_2_41-06농림16 41" xfId="2790"/>
    <cellStyle name="ÅëÈ­_laroux_2_41-06농림16 41" xfId="2791"/>
    <cellStyle name="AeE­_laroux_2_41-06농림16 5" xfId="554"/>
    <cellStyle name="ÅëÈ­_laroux_2_41-06농림16 5" xfId="555"/>
    <cellStyle name="AeE­_laroux_2_41-06농림16 6" xfId="556"/>
    <cellStyle name="ÅëÈ­_laroux_2_41-06농림16 6" xfId="557"/>
    <cellStyle name="AeE­_laroux_2_41-06농림16 7" xfId="558"/>
    <cellStyle name="ÅëÈ­_laroux_2_41-06농림16 7" xfId="559"/>
    <cellStyle name="AeE­_laroux_2_41-06농림16 8" xfId="560"/>
    <cellStyle name="ÅëÈ­_laroux_2_41-06농림16 8" xfId="561"/>
    <cellStyle name="AeE­_laroux_2_41-06농림16 9" xfId="562"/>
    <cellStyle name="ÅëÈ­_laroux_2_41-06농림16 9" xfId="563"/>
    <cellStyle name="AeE­_laroux_2_41-06농림41" xfId="564"/>
    <cellStyle name="ÅëÈ­_laroux_2_41-06농림41" xfId="565"/>
    <cellStyle name="AeE­_laroux_2_41-06농림41 10" xfId="566"/>
    <cellStyle name="ÅëÈ­_laroux_2_41-06농림41 10" xfId="567"/>
    <cellStyle name="AeE­_laroux_2_41-06농림41 11" xfId="568"/>
    <cellStyle name="ÅëÈ­_laroux_2_41-06농림41 11" xfId="569"/>
    <cellStyle name="AeE­_laroux_2_41-06농림41 12" xfId="570"/>
    <cellStyle name="ÅëÈ­_laroux_2_41-06농림41 12" xfId="571"/>
    <cellStyle name="AeE­_laroux_2_41-06농림41 13" xfId="572"/>
    <cellStyle name="ÅëÈ­_laroux_2_41-06농림41 13" xfId="573"/>
    <cellStyle name="AeE­_laroux_2_41-06농림41 14" xfId="2792"/>
    <cellStyle name="ÅëÈ­_laroux_2_41-06농림41 14" xfId="2793"/>
    <cellStyle name="AeE­_laroux_2_41-06농림41 15" xfId="2794"/>
    <cellStyle name="ÅëÈ­_laroux_2_41-06농림41 15" xfId="2795"/>
    <cellStyle name="AeE­_laroux_2_41-06농림41 16" xfId="2796"/>
    <cellStyle name="ÅëÈ­_laroux_2_41-06농림41 16" xfId="2797"/>
    <cellStyle name="AeE­_laroux_2_41-06농림41 17" xfId="2798"/>
    <cellStyle name="ÅëÈ­_laroux_2_41-06농림41 17" xfId="2799"/>
    <cellStyle name="AeE­_laroux_2_41-06농림41 18" xfId="2800"/>
    <cellStyle name="ÅëÈ­_laroux_2_41-06농림41 18" xfId="2801"/>
    <cellStyle name="AeE­_laroux_2_41-06농림41 19" xfId="2802"/>
    <cellStyle name="ÅëÈ­_laroux_2_41-06농림41 19" xfId="2803"/>
    <cellStyle name="AeE­_laroux_2_41-06농림41 2" xfId="574"/>
    <cellStyle name="ÅëÈ­_laroux_2_41-06농림41 2" xfId="575"/>
    <cellStyle name="AeE­_laroux_2_41-06농림41 20" xfId="2804"/>
    <cellStyle name="ÅëÈ­_laroux_2_41-06농림41 20" xfId="2805"/>
    <cellStyle name="AeE­_laroux_2_41-06농림41 21" xfId="2806"/>
    <cellStyle name="ÅëÈ­_laroux_2_41-06농림41 21" xfId="2807"/>
    <cellStyle name="AeE­_laroux_2_41-06농림41 22" xfId="2808"/>
    <cellStyle name="ÅëÈ­_laroux_2_41-06농림41 22" xfId="2809"/>
    <cellStyle name="AeE­_laroux_2_41-06농림41 23" xfId="2810"/>
    <cellStyle name="ÅëÈ­_laroux_2_41-06농림41 23" xfId="2811"/>
    <cellStyle name="AeE­_laroux_2_41-06농림41 24" xfId="2812"/>
    <cellStyle name="ÅëÈ­_laroux_2_41-06농림41 24" xfId="2813"/>
    <cellStyle name="AeE­_laroux_2_41-06농림41 25" xfId="2814"/>
    <cellStyle name="ÅëÈ­_laroux_2_41-06농림41 25" xfId="2815"/>
    <cellStyle name="AeE­_laroux_2_41-06농림41 26" xfId="2816"/>
    <cellStyle name="ÅëÈ­_laroux_2_41-06농림41 26" xfId="2817"/>
    <cellStyle name="AeE­_laroux_2_41-06농림41 27" xfId="2818"/>
    <cellStyle name="ÅëÈ­_laroux_2_41-06농림41 27" xfId="2819"/>
    <cellStyle name="AeE­_laroux_2_41-06농림41 28" xfId="2820"/>
    <cellStyle name="ÅëÈ­_laroux_2_41-06농림41 28" xfId="2821"/>
    <cellStyle name="AeE­_laroux_2_41-06농림41 29" xfId="2822"/>
    <cellStyle name="ÅëÈ­_laroux_2_41-06농림41 29" xfId="2823"/>
    <cellStyle name="AeE­_laroux_2_41-06농림41 3" xfId="576"/>
    <cellStyle name="ÅëÈ­_laroux_2_41-06농림41 3" xfId="577"/>
    <cellStyle name="AeE­_laroux_2_41-06농림41 30" xfId="2824"/>
    <cellStyle name="ÅëÈ­_laroux_2_41-06농림41 30" xfId="2825"/>
    <cellStyle name="AeE­_laroux_2_41-06농림41 31" xfId="2826"/>
    <cellStyle name="ÅëÈ­_laroux_2_41-06농림41 31" xfId="2827"/>
    <cellStyle name="AeE­_laroux_2_41-06농림41 32" xfId="2828"/>
    <cellStyle name="ÅëÈ­_laroux_2_41-06농림41 32" xfId="2829"/>
    <cellStyle name="AeE­_laroux_2_41-06농림41 33" xfId="2830"/>
    <cellStyle name="ÅëÈ­_laroux_2_41-06농림41 33" xfId="2831"/>
    <cellStyle name="AeE­_laroux_2_41-06농림41 34" xfId="2832"/>
    <cellStyle name="ÅëÈ­_laroux_2_41-06농림41 34" xfId="2833"/>
    <cellStyle name="AeE­_laroux_2_41-06농림41 35" xfId="2834"/>
    <cellStyle name="ÅëÈ­_laroux_2_41-06농림41 35" xfId="2835"/>
    <cellStyle name="AeE­_laroux_2_41-06농림41 36" xfId="2836"/>
    <cellStyle name="ÅëÈ­_laroux_2_41-06농림41 36" xfId="2837"/>
    <cellStyle name="AeE­_laroux_2_41-06농림41 37" xfId="2838"/>
    <cellStyle name="ÅëÈ­_laroux_2_41-06농림41 37" xfId="2839"/>
    <cellStyle name="AeE­_laroux_2_41-06농림41 38" xfId="2840"/>
    <cellStyle name="ÅëÈ­_laroux_2_41-06농림41 38" xfId="2841"/>
    <cellStyle name="AeE­_laroux_2_41-06농림41 39" xfId="2842"/>
    <cellStyle name="ÅëÈ­_laroux_2_41-06농림41 39" xfId="2843"/>
    <cellStyle name="AeE­_laroux_2_41-06농림41 4" xfId="578"/>
    <cellStyle name="ÅëÈ­_laroux_2_41-06농림41 4" xfId="579"/>
    <cellStyle name="AeE­_laroux_2_41-06농림41 40" xfId="2844"/>
    <cellStyle name="ÅëÈ­_laroux_2_41-06농림41 40" xfId="2845"/>
    <cellStyle name="AeE­_laroux_2_41-06농림41 41" xfId="2846"/>
    <cellStyle name="ÅëÈ­_laroux_2_41-06농림41 41" xfId="2847"/>
    <cellStyle name="AeE­_laroux_2_41-06농림41 5" xfId="580"/>
    <cellStyle name="ÅëÈ­_laroux_2_41-06농림41 5" xfId="581"/>
    <cellStyle name="AeE­_laroux_2_41-06농림41 6" xfId="582"/>
    <cellStyle name="ÅëÈ­_laroux_2_41-06농림41 6" xfId="583"/>
    <cellStyle name="AeE­_laroux_2_41-06농림41 7" xfId="584"/>
    <cellStyle name="ÅëÈ­_laroux_2_41-06농림41 7" xfId="585"/>
    <cellStyle name="AeE­_laroux_2_41-06농림41 8" xfId="586"/>
    <cellStyle name="ÅëÈ­_laroux_2_41-06농림41 8" xfId="587"/>
    <cellStyle name="AeE­_laroux_2_41-06농림41 9" xfId="588"/>
    <cellStyle name="ÅëÈ­_laroux_2_41-06농림41 9" xfId="589"/>
    <cellStyle name="AeE­_Sheet1" xfId="590"/>
    <cellStyle name="ÅëÈ­_Sheet1" xfId="591"/>
    <cellStyle name="AeE­_Sheet1 10" xfId="592"/>
    <cellStyle name="ÅëÈ­_Sheet1 10" xfId="593"/>
    <cellStyle name="AeE­_Sheet1 11" xfId="594"/>
    <cellStyle name="ÅëÈ­_Sheet1 11" xfId="595"/>
    <cellStyle name="AeE­_Sheet1 12" xfId="596"/>
    <cellStyle name="ÅëÈ­_Sheet1 12" xfId="597"/>
    <cellStyle name="AeE­_Sheet1 12 10" xfId="598"/>
    <cellStyle name="ÅëÈ­_Sheet1 13" xfId="599"/>
    <cellStyle name="AeE­_Sheet1 14" xfId="2848"/>
    <cellStyle name="ÅëÈ­_Sheet1 14" xfId="2849"/>
    <cellStyle name="AeE­_Sheet1 15" xfId="2850"/>
    <cellStyle name="ÅëÈ­_Sheet1 15" xfId="2851"/>
    <cellStyle name="AeE­_Sheet1 16" xfId="2852"/>
    <cellStyle name="ÅëÈ­_Sheet1 16" xfId="2853"/>
    <cellStyle name="AeE­_Sheet1 17" xfId="2854"/>
    <cellStyle name="ÅëÈ­_Sheet1 17" xfId="2855"/>
    <cellStyle name="AeE­_Sheet1 18" xfId="2856"/>
    <cellStyle name="ÅëÈ­_Sheet1 18" xfId="2857"/>
    <cellStyle name="AeE­_Sheet1 19" xfId="2858"/>
    <cellStyle name="ÅëÈ­_Sheet1 19" xfId="2859"/>
    <cellStyle name="AeE­_Sheet1 2" xfId="600"/>
    <cellStyle name="ÅëÈ­_Sheet1 2" xfId="601"/>
    <cellStyle name="AeE­_Sheet1 20" xfId="2860"/>
    <cellStyle name="ÅëÈ­_Sheet1 20" xfId="2861"/>
    <cellStyle name="AeE­_Sheet1 21" xfId="2862"/>
    <cellStyle name="ÅëÈ­_Sheet1 21" xfId="2863"/>
    <cellStyle name="AeE­_Sheet1 22" xfId="2864"/>
    <cellStyle name="ÅëÈ­_Sheet1 22" xfId="2865"/>
    <cellStyle name="AeE­_Sheet1 23" xfId="2866"/>
    <cellStyle name="ÅëÈ­_Sheet1 23" xfId="2867"/>
    <cellStyle name="AeE­_Sheet1 24" xfId="2868"/>
    <cellStyle name="ÅëÈ­_Sheet1 24" xfId="2869"/>
    <cellStyle name="AeE­_Sheet1 25" xfId="2870"/>
    <cellStyle name="ÅëÈ­_Sheet1 25" xfId="2871"/>
    <cellStyle name="AeE­_Sheet1 26" xfId="2872"/>
    <cellStyle name="ÅëÈ­_Sheet1 26" xfId="2873"/>
    <cellStyle name="AeE­_Sheet1 27" xfId="2874"/>
    <cellStyle name="ÅëÈ­_Sheet1 27" xfId="2875"/>
    <cellStyle name="AeE­_Sheet1 28" xfId="2876"/>
    <cellStyle name="ÅëÈ­_Sheet1 28" xfId="2877"/>
    <cellStyle name="AeE­_Sheet1 29" xfId="2878"/>
    <cellStyle name="ÅëÈ­_Sheet1 29" xfId="2879"/>
    <cellStyle name="AeE­_Sheet1 3" xfId="602"/>
    <cellStyle name="ÅëÈ­_Sheet1 3" xfId="603"/>
    <cellStyle name="AeE­_Sheet1 30" xfId="2880"/>
    <cellStyle name="ÅëÈ­_Sheet1 30" xfId="2881"/>
    <cellStyle name="AeE­_Sheet1 31" xfId="2882"/>
    <cellStyle name="ÅëÈ­_Sheet1 31" xfId="2883"/>
    <cellStyle name="AeE­_Sheet1 32" xfId="2884"/>
    <cellStyle name="ÅëÈ­_Sheet1 32" xfId="2885"/>
    <cellStyle name="AeE­_Sheet1 33" xfId="2886"/>
    <cellStyle name="ÅëÈ­_Sheet1 33" xfId="2887"/>
    <cellStyle name="AeE­_Sheet1 34" xfId="2888"/>
    <cellStyle name="ÅëÈ­_Sheet1 34" xfId="2889"/>
    <cellStyle name="AeE­_Sheet1 35" xfId="2890"/>
    <cellStyle name="ÅëÈ­_Sheet1 35" xfId="2891"/>
    <cellStyle name="AeE­_Sheet1 36" xfId="2892"/>
    <cellStyle name="ÅëÈ­_Sheet1 36" xfId="2893"/>
    <cellStyle name="AeE­_Sheet1 37" xfId="2894"/>
    <cellStyle name="ÅëÈ­_Sheet1 37" xfId="2895"/>
    <cellStyle name="AeE­_Sheet1 38" xfId="2896"/>
    <cellStyle name="ÅëÈ­_Sheet1 38" xfId="2897"/>
    <cellStyle name="AeE­_Sheet1 39" xfId="2898"/>
    <cellStyle name="ÅëÈ­_Sheet1 39" xfId="2899"/>
    <cellStyle name="AeE­_Sheet1 4" xfId="604"/>
    <cellStyle name="ÅëÈ­_Sheet1 4" xfId="605"/>
    <cellStyle name="AeE­_Sheet1 40" xfId="2900"/>
    <cellStyle name="ÅëÈ­_Sheet1 40" xfId="2901"/>
    <cellStyle name="AeE­_Sheet1 41" xfId="2902"/>
    <cellStyle name="ÅëÈ­_Sheet1 41" xfId="2903"/>
    <cellStyle name="AeE­_Sheet1 5" xfId="606"/>
    <cellStyle name="ÅëÈ­_Sheet1 5" xfId="607"/>
    <cellStyle name="AeE­_Sheet1 6" xfId="608"/>
    <cellStyle name="ÅëÈ­_Sheet1 6" xfId="609"/>
    <cellStyle name="AeE­_Sheet1 7" xfId="610"/>
    <cellStyle name="ÅëÈ­_Sheet1 7" xfId="611"/>
    <cellStyle name="AeE­_Sheet1 8" xfId="612"/>
    <cellStyle name="ÅëÈ­_Sheet1 8" xfId="613"/>
    <cellStyle name="AeE­_Sheet1 9" xfId="614"/>
    <cellStyle name="ÅëÈ­_Sheet1 9" xfId="615"/>
    <cellStyle name="AeE­_Sheet1_41-06농림16" xfId="616"/>
    <cellStyle name="ÅëÈ­_Sheet1_41-06농림16" xfId="617"/>
    <cellStyle name="AeE­_Sheet1_41-06농림16 10" xfId="618"/>
    <cellStyle name="ÅëÈ­_Sheet1_41-06농림16 10" xfId="619"/>
    <cellStyle name="AeE­_Sheet1_41-06농림16 11" xfId="620"/>
    <cellStyle name="ÅëÈ­_Sheet1_41-06농림16 11" xfId="621"/>
    <cellStyle name="AeE­_Sheet1_41-06농림16 12" xfId="622"/>
    <cellStyle name="ÅëÈ­_Sheet1_41-06농림16 12" xfId="623"/>
    <cellStyle name="AeE­_Sheet1_41-06농림16 12 10" xfId="624"/>
    <cellStyle name="ÅëÈ­_Sheet1_41-06농림16 13" xfId="625"/>
    <cellStyle name="AeE­_Sheet1_41-06농림16 14" xfId="2904"/>
    <cellStyle name="ÅëÈ­_Sheet1_41-06농림16 14" xfId="2905"/>
    <cellStyle name="AeE­_Sheet1_41-06농림16 15" xfId="2906"/>
    <cellStyle name="ÅëÈ­_Sheet1_41-06농림16 15" xfId="2907"/>
    <cellStyle name="AeE­_Sheet1_41-06농림16 16" xfId="2908"/>
    <cellStyle name="ÅëÈ­_Sheet1_41-06농림16 16" xfId="2909"/>
    <cellStyle name="AeE­_Sheet1_41-06농림16 17" xfId="2910"/>
    <cellStyle name="ÅëÈ­_Sheet1_41-06농림16 17" xfId="2911"/>
    <cellStyle name="AeE­_Sheet1_41-06농림16 18" xfId="2912"/>
    <cellStyle name="ÅëÈ­_Sheet1_41-06농림16 18" xfId="2913"/>
    <cellStyle name="AeE­_Sheet1_41-06농림16 19" xfId="2914"/>
    <cellStyle name="ÅëÈ­_Sheet1_41-06농림16 19" xfId="2915"/>
    <cellStyle name="AeE­_Sheet1_41-06농림16 2" xfId="626"/>
    <cellStyle name="ÅëÈ­_Sheet1_41-06농림16 2" xfId="627"/>
    <cellStyle name="AeE­_Sheet1_41-06농림16 20" xfId="2916"/>
    <cellStyle name="ÅëÈ­_Sheet1_41-06농림16 20" xfId="2917"/>
    <cellStyle name="AeE­_Sheet1_41-06농림16 21" xfId="2918"/>
    <cellStyle name="ÅëÈ­_Sheet1_41-06농림16 21" xfId="2919"/>
    <cellStyle name="AeE­_Sheet1_41-06농림16 22" xfId="2920"/>
    <cellStyle name="ÅëÈ­_Sheet1_41-06농림16 22" xfId="2921"/>
    <cellStyle name="AeE­_Sheet1_41-06농림16 23" xfId="2922"/>
    <cellStyle name="ÅëÈ­_Sheet1_41-06농림16 23" xfId="2923"/>
    <cellStyle name="AeE­_Sheet1_41-06농림16 24" xfId="2924"/>
    <cellStyle name="ÅëÈ­_Sheet1_41-06농림16 24" xfId="2925"/>
    <cellStyle name="AeE­_Sheet1_41-06농림16 25" xfId="2926"/>
    <cellStyle name="ÅëÈ­_Sheet1_41-06농림16 25" xfId="2927"/>
    <cellStyle name="AeE­_Sheet1_41-06농림16 26" xfId="2928"/>
    <cellStyle name="ÅëÈ­_Sheet1_41-06농림16 26" xfId="2929"/>
    <cellStyle name="AeE­_Sheet1_41-06농림16 27" xfId="2930"/>
    <cellStyle name="ÅëÈ­_Sheet1_41-06농림16 27" xfId="2931"/>
    <cellStyle name="AeE­_Sheet1_41-06농림16 28" xfId="2932"/>
    <cellStyle name="ÅëÈ­_Sheet1_41-06농림16 28" xfId="2933"/>
    <cellStyle name="AeE­_Sheet1_41-06농림16 29" xfId="2934"/>
    <cellStyle name="ÅëÈ­_Sheet1_41-06농림16 29" xfId="2935"/>
    <cellStyle name="AeE­_Sheet1_41-06농림16 3" xfId="628"/>
    <cellStyle name="ÅëÈ­_Sheet1_41-06농림16 3" xfId="629"/>
    <cellStyle name="AeE­_Sheet1_41-06농림16 30" xfId="2936"/>
    <cellStyle name="ÅëÈ­_Sheet1_41-06농림16 30" xfId="2937"/>
    <cellStyle name="AeE­_Sheet1_41-06농림16 31" xfId="2938"/>
    <cellStyle name="ÅëÈ­_Sheet1_41-06농림16 31" xfId="2939"/>
    <cellStyle name="AeE­_Sheet1_41-06농림16 32" xfId="2940"/>
    <cellStyle name="ÅëÈ­_Sheet1_41-06농림16 32" xfId="2941"/>
    <cellStyle name="AeE­_Sheet1_41-06농림16 33" xfId="2942"/>
    <cellStyle name="ÅëÈ­_Sheet1_41-06농림16 33" xfId="2943"/>
    <cellStyle name="AeE­_Sheet1_41-06농림16 34" xfId="2944"/>
    <cellStyle name="ÅëÈ­_Sheet1_41-06농림16 34" xfId="2945"/>
    <cellStyle name="AeE­_Sheet1_41-06농림16 35" xfId="2946"/>
    <cellStyle name="ÅëÈ­_Sheet1_41-06농림16 35" xfId="2947"/>
    <cellStyle name="AeE­_Sheet1_41-06농림16 36" xfId="2948"/>
    <cellStyle name="ÅëÈ­_Sheet1_41-06농림16 36" xfId="2949"/>
    <cellStyle name="AeE­_Sheet1_41-06농림16 37" xfId="2950"/>
    <cellStyle name="ÅëÈ­_Sheet1_41-06농림16 37" xfId="2951"/>
    <cellStyle name="AeE­_Sheet1_41-06농림16 38" xfId="2952"/>
    <cellStyle name="ÅëÈ­_Sheet1_41-06농림16 38" xfId="2953"/>
    <cellStyle name="AeE­_Sheet1_41-06농림16 39" xfId="2954"/>
    <cellStyle name="ÅëÈ­_Sheet1_41-06농림16 39" xfId="2955"/>
    <cellStyle name="AeE­_Sheet1_41-06농림16 4" xfId="630"/>
    <cellStyle name="ÅëÈ­_Sheet1_41-06농림16 4" xfId="631"/>
    <cellStyle name="AeE­_Sheet1_41-06농림16 40" xfId="2956"/>
    <cellStyle name="ÅëÈ­_Sheet1_41-06농림16 40" xfId="2957"/>
    <cellStyle name="AeE­_Sheet1_41-06농림16 41" xfId="2958"/>
    <cellStyle name="ÅëÈ­_Sheet1_41-06농림16 41" xfId="2959"/>
    <cellStyle name="AeE­_Sheet1_41-06농림16 5" xfId="632"/>
    <cellStyle name="ÅëÈ­_Sheet1_41-06농림16 5" xfId="633"/>
    <cellStyle name="AeE­_Sheet1_41-06농림16 6" xfId="634"/>
    <cellStyle name="ÅëÈ­_Sheet1_41-06농림16 6" xfId="635"/>
    <cellStyle name="AeE­_Sheet1_41-06농림16 7" xfId="636"/>
    <cellStyle name="ÅëÈ­_Sheet1_41-06농림16 7" xfId="637"/>
    <cellStyle name="AeE­_Sheet1_41-06농림16 8" xfId="638"/>
    <cellStyle name="ÅëÈ­_Sheet1_41-06농림16 8" xfId="639"/>
    <cellStyle name="AeE­_Sheet1_41-06농림16 9" xfId="640"/>
    <cellStyle name="ÅëÈ­_Sheet1_41-06농림16 9" xfId="641"/>
    <cellStyle name="AeE­_Sheet1_41-06농림41" xfId="642"/>
    <cellStyle name="ÅëÈ­_Sheet1_41-06농림41" xfId="643"/>
    <cellStyle name="AeE­_Sheet1_41-06농림41 10" xfId="644"/>
    <cellStyle name="ÅëÈ­_Sheet1_41-06농림41 10" xfId="645"/>
    <cellStyle name="AeE­_Sheet1_41-06농림41 11" xfId="646"/>
    <cellStyle name="ÅëÈ­_Sheet1_41-06농림41 11" xfId="647"/>
    <cellStyle name="AeE­_Sheet1_41-06농림41 12" xfId="648"/>
    <cellStyle name="ÅëÈ­_Sheet1_41-06농림41 12" xfId="649"/>
    <cellStyle name="AeE­_Sheet1_41-06농림41 12 10" xfId="650"/>
    <cellStyle name="ÅëÈ­_Sheet1_41-06농림41 13" xfId="651"/>
    <cellStyle name="AeE­_Sheet1_41-06농림41 14" xfId="2960"/>
    <cellStyle name="ÅëÈ­_Sheet1_41-06농림41 14" xfId="2961"/>
    <cellStyle name="AeE­_Sheet1_41-06농림41 15" xfId="2962"/>
    <cellStyle name="ÅëÈ­_Sheet1_41-06농림41 15" xfId="2963"/>
    <cellStyle name="AeE­_Sheet1_41-06농림41 16" xfId="2964"/>
    <cellStyle name="ÅëÈ­_Sheet1_41-06농림41 16" xfId="2965"/>
    <cellStyle name="AeE­_Sheet1_41-06농림41 17" xfId="2966"/>
    <cellStyle name="ÅëÈ­_Sheet1_41-06농림41 17" xfId="2967"/>
    <cellStyle name="AeE­_Sheet1_41-06농림41 18" xfId="2968"/>
    <cellStyle name="ÅëÈ­_Sheet1_41-06농림41 18" xfId="2969"/>
    <cellStyle name="AeE­_Sheet1_41-06농림41 19" xfId="2970"/>
    <cellStyle name="ÅëÈ­_Sheet1_41-06농림41 19" xfId="2971"/>
    <cellStyle name="AeE­_Sheet1_41-06농림41 2" xfId="652"/>
    <cellStyle name="ÅëÈ­_Sheet1_41-06농림41 2" xfId="653"/>
    <cellStyle name="AeE­_Sheet1_41-06농림41 20" xfId="2972"/>
    <cellStyle name="ÅëÈ­_Sheet1_41-06농림41 20" xfId="2973"/>
    <cellStyle name="AeE­_Sheet1_41-06농림41 21" xfId="2974"/>
    <cellStyle name="ÅëÈ­_Sheet1_41-06농림41 21" xfId="2975"/>
    <cellStyle name="AeE­_Sheet1_41-06농림41 22" xfId="2976"/>
    <cellStyle name="ÅëÈ­_Sheet1_41-06농림41 22" xfId="2977"/>
    <cellStyle name="AeE­_Sheet1_41-06농림41 23" xfId="2978"/>
    <cellStyle name="ÅëÈ­_Sheet1_41-06농림41 23" xfId="2979"/>
    <cellStyle name="AeE­_Sheet1_41-06농림41 24" xfId="2980"/>
    <cellStyle name="ÅëÈ­_Sheet1_41-06농림41 24" xfId="2981"/>
    <cellStyle name="AeE­_Sheet1_41-06농림41 25" xfId="2982"/>
    <cellStyle name="ÅëÈ­_Sheet1_41-06농림41 25" xfId="2983"/>
    <cellStyle name="AeE­_Sheet1_41-06농림41 26" xfId="2984"/>
    <cellStyle name="ÅëÈ­_Sheet1_41-06농림41 26" xfId="2985"/>
    <cellStyle name="AeE­_Sheet1_41-06농림41 27" xfId="2986"/>
    <cellStyle name="ÅëÈ­_Sheet1_41-06농림41 27" xfId="2987"/>
    <cellStyle name="AeE­_Sheet1_41-06농림41 28" xfId="2988"/>
    <cellStyle name="ÅëÈ­_Sheet1_41-06농림41 28" xfId="2989"/>
    <cellStyle name="AeE­_Sheet1_41-06농림41 29" xfId="2990"/>
    <cellStyle name="ÅëÈ­_Sheet1_41-06농림41 29" xfId="2991"/>
    <cellStyle name="AeE­_Sheet1_41-06농림41 3" xfId="654"/>
    <cellStyle name="ÅëÈ­_Sheet1_41-06농림41 3" xfId="655"/>
    <cellStyle name="AeE­_Sheet1_41-06농림41 30" xfId="2992"/>
    <cellStyle name="ÅëÈ­_Sheet1_41-06농림41 30" xfId="2993"/>
    <cellStyle name="AeE­_Sheet1_41-06농림41 31" xfId="2994"/>
    <cellStyle name="ÅëÈ­_Sheet1_41-06농림41 31" xfId="2995"/>
    <cellStyle name="AeE­_Sheet1_41-06농림41 32" xfId="2996"/>
    <cellStyle name="ÅëÈ­_Sheet1_41-06농림41 32" xfId="2997"/>
    <cellStyle name="AeE­_Sheet1_41-06농림41 33" xfId="2998"/>
    <cellStyle name="ÅëÈ­_Sheet1_41-06농림41 33" xfId="2999"/>
    <cellStyle name="AeE­_Sheet1_41-06농림41 34" xfId="3000"/>
    <cellStyle name="ÅëÈ­_Sheet1_41-06농림41 34" xfId="3001"/>
    <cellStyle name="AeE­_Sheet1_41-06농림41 35" xfId="3002"/>
    <cellStyle name="ÅëÈ­_Sheet1_41-06농림41 35" xfId="3003"/>
    <cellStyle name="AeE­_Sheet1_41-06농림41 36" xfId="3004"/>
    <cellStyle name="ÅëÈ­_Sheet1_41-06농림41 36" xfId="3005"/>
    <cellStyle name="AeE­_Sheet1_41-06농림41 37" xfId="3006"/>
    <cellStyle name="ÅëÈ­_Sheet1_41-06농림41 37" xfId="3007"/>
    <cellStyle name="AeE­_Sheet1_41-06농림41 38" xfId="3008"/>
    <cellStyle name="ÅëÈ­_Sheet1_41-06농림41 38" xfId="3009"/>
    <cellStyle name="AeE­_Sheet1_41-06농림41 39" xfId="3010"/>
    <cellStyle name="ÅëÈ­_Sheet1_41-06농림41 39" xfId="3011"/>
    <cellStyle name="AeE­_Sheet1_41-06농림41 4" xfId="656"/>
    <cellStyle name="ÅëÈ­_Sheet1_41-06농림41 4" xfId="657"/>
    <cellStyle name="AeE­_Sheet1_41-06농림41 40" xfId="3012"/>
    <cellStyle name="ÅëÈ­_Sheet1_41-06농림41 40" xfId="3013"/>
    <cellStyle name="AeE­_Sheet1_41-06농림41 41" xfId="3014"/>
    <cellStyle name="ÅëÈ­_Sheet1_41-06농림41 41" xfId="3015"/>
    <cellStyle name="AeE­_Sheet1_41-06농림41 5" xfId="658"/>
    <cellStyle name="ÅëÈ­_Sheet1_41-06농림41 5" xfId="659"/>
    <cellStyle name="AeE­_Sheet1_41-06농림41 6" xfId="660"/>
    <cellStyle name="ÅëÈ­_Sheet1_41-06농림41 6" xfId="661"/>
    <cellStyle name="AeE­_Sheet1_41-06농림41 7" xfId="662"/>
    <cellStyle name="ÅëÈ­_Sheet1_41-06농림41 7" xfId="663"/>
    <cellStyle name="AeE­_Sheet1_41-06농림41 8" xfId="664"/>
    <cellStyle name="ÅëÈ­_Sheet1_41-06농림41 8" xfId="665"/>
    <cellStyle name="AeE­_Sheet1_41-06농림41 9" xfId="666"/>
    <cellStyle name="ÅëÈ­_Sheet1_41-06농림41 9" xfId="667"/>
    <cellStyle name="AeE¡ⓒ [0]_INQUIRY ￠?￥i¨u¡AAⓒ￢Aⓒª " xfId="668"/>
    <cellStyle name="AeE¡ⓒ_INQUIRY ￠?￥i¨u¡AAⓒ￢Aⓒª " xfId="669"/>
    <cellStyle name="ALIGNMENT" xfId="670"/>
    <cellStyle name="AÞ¸¶ [0]_°eE¹_11¿a½A " xfId="671"/>
    <cellStyle name="ÄÞ¸¶ [0]_¼ÕÀÍ¿¹»ê" xfId="672"/>
    <cellStyle name="AÞ¸¶ [0]_¼OAI¿¹≫e" xfId="673"/>
    <cellStyle name="ÄÞ¸¶ [0]_ÀÎ°Çºñ,¿ÜÁÖºñ" xfId="674"/>
    <cellStyle name="AÞ¸¶ [0]_AI°Cºn,μμ±Þºn" xfId="675"/>
    <cellStyle name="ÄÞ¸¶ [0]_laroux" xfId="676"/>
    <cellStyle name="AÞ¸¶ [0]_laroux_1" xfId="677"/>
    <cellStyle name="ÄÞ¸¶ [0]_laroux_1" xfId="678"/>
    <cellStyle name="AÞ¸¶ [0]_laroux_1 10" xfId="679"/>
    <cellStyle name="ÄÞ¸¶ [0]_laroux_1 10" xfId="680"/>
    <cellStyle name="AÞ¸¶ [0]_laroux_1 11" xfId="681"/>
    <cellStyle name="ÄÞ¸¶ [0]_laroux_1 11" xfId="682"/>
    <cellStyle name="AÞ¸¶ [0]_laroux_1 12" xfId="683"/>
    <cellStyle name="ÄÞ¸¶ [0]_laroux_1 12" xfId="684"/>
    <cellStyle name="AÞ¸¶ [0]_laroux_1 12 10" xfId="685"/>
    <cellStyle name="ÄÞ¸¶ [0]_laroux_1 13" xfId="686"/>
    <cellStyle name="AÞ¸¶ [0]_laroux_1 14" xfId="3016"/>
    <cellStyle name="ÄÞ¸¶ [0]_laroux_1 14" xfId="3017"/>
    <cellStyle name="AÞ¸¶ [0]_laroux_1 15" xfId="3018"/>
    <cellStyle name="ÄÞ¸¶ [0]_laroux_1 15" xfId="3019"/>
    <cellStyle name="AÞ¸¶ [0]_laroux_1 16" xfId="3020"/>
    <cellStyle name="ÄÞ¸¶ [0]_laroux_1 16" xfId="3021"/>
    <cellStyle name="AÞ¸¶ [0]_laroux_1 17" xfId="3022"/>
    <cellStyle name="ÄÞ¸¶ [0]_laroux_1 17" xfId="3023"/>
    <cellStyle name="AÞ¸¶ [0]_laroux_1 18" xfId="3024"/>
    <cellStyle name="ÄÞ¸¶ [0]_laroux_1 18" xfId="3025"/>
    <cellStyle name="AÞ¸¶ [0]_laroux_1 19" xfId="3026"/>
    <cellStyle name="ÄÞ¸¶ [0]_laroux_1 19" xfId="3027"/>
    <cellStyle name="AÞ¸¶ [0]_laroux_1 2" xfId="687"/>
    <cellStyle name="ÄÞ¸¶ [0]_laroux_1 2" xfId="688"/>
    <cellStyle name="AÞ¸¶ [0]_laroux_1 20" xfId="3028"/>
    <cellStyle name="ÄÞ¸¶ [0]_laroux_1 20" xfId="3029"/>
    <cellStyle name="AÞ¸¶ [0]_laroux_1 21" xfId="3030"/>
    <cellStyle name="ÄÞ¸¶ [0]_laroux_1 21" xfId="3031"/>
    <cellStyle name="AÞ¸¶ [0]_laroux_1 22" xfId="3032"/>
    <cellStyle name="ÄÞ¸¶ [0]_laroux_1 22" xfId="3033"/>
    <cellStyle name="AÞ¸¶ [0]_laroux_1 23" xfId="3034"/>
    <cellStyle name="ÄÞ¸¶ [0]_laroux_1 23" xfId="3035"/>
    <cellStyle name="AÞ¸¶ [0]_laroux_1 24" xfId="3036"/>
    <cellStyle name="ÄÞ¸¶ [0]_laroux_1 24" xfId="3037"/>
    <cellStyle name="AÞ¸¶ [0]_laroux_1 25" xfId="3038"/>
    <cellStyle name="ÄÞ¸¶ [0]_laroux_1 25" xfId="3039"/>
    <cellStyle name="AÞ¸¶ [0]_laroux_1 26" xfId="3040"/>
    <cellStyle name="ÄÞ¸¶ [0]_laroux_1 26" xfId="3041"/>
    <cellStyle name="AÞ¸¶ [0]_laroux_1 27" xfId="3042"/>
    <cellStyle name="ÄÞ¸¶ [0]_laroux_1 27" xfId="3043"/>
    <cellStyle name="AÞ¸¶ [0]_laroux_1 28" xfId="3044"/>
    <cellStyle name="ÄÞ¸¶ [0]_laroux_1 28" xfId="3045"/>
    <cellStyle name="AÞ¸¶ [0]_laroux_1 29" xfId="3046"/>
    <cellStyle name="ÄÞ¸¶ [0]_laroux_1 29" xfId="3047"/>
    <cellStyle name="AÞ¸¶ [0]_laroux_1 3" xfId="689"/>
    <cellStyle name="ÄÞ¸¶ [0]_laroux_1 3" xfId="690"/>
    <cellStyle name="AÞ¸¶ [0]_laroux_1 30" xfId="3048"/>
    <cellStyle name="ÄÞ¸¶ [0]_laroux_1 30" xfId="3049"/>
    <cellStyle name="AÞ¸¶ [0]_laroux_1 31" xfId="3050"/>
    <cellStyle name="ÄÞ¸¶ [0]_laroux_1 31" xfId="3051"/>
    <cellStyle name="AÞ¸¶ [0]_laroux_1 32" xfId="3052"/>
    <cellStyle name="ÄÞ¸¶ [0]_laroux_1 32" xfId="3053"/>
    <cellStyle name="AÞ¸¶ [0]_laroux_1 33" xfId="3054"/>
    <cellStyle name="ÄÞ¸¶ [0]_laroux_1 33" xfId="3055"/>
    <cellStyle name="AÞ¸¶ [0]_laroux_1 34" xfId="3056"/>
    <cellStyle name="ÄÞ¸¶ [0]_laroux_1 34" xfId="3057"/>
    <cellStyle name="AÞ¸¶ [0]_laroux_1 35" xfId="3058"/>
    <cellStyle name="ÄÞ¸¶ [0]_laroux_1 35" xfId="3059"/>
    <cellStyle name="AÞ¸¶ [0]_laroux_1 36" xfId="3060"/>
    <cellStyle name="ÄÞ¸¶ [0]_laroux_1 36" xfId="3061"/>
    <cellStyle name="AÞ¸¶ [0]_laroux_1 37" xfId="3062"/>
    <cellStyle name="ÄÞ¸¶ [0]_laroux_1 37" xfId="3063"/>
    <cellStyle name="AÞ¸¶ [0]_laroux_1 38" xfId="3064"/>
    <cellStyle name="ÄÞ¸¶ [0]_laroux_1 38" xfId="3065"/>
    <cellStyle name="AÞ¸¶ [0]_laroux_1 39" xfId="3066"/>
    <cellStyle name="ÄÞ¸¶ [0]_laroux_1 39" xfId="3067"/>
    <cellStyle name="AÞ¸¶ [0]_laroux_1 4" xfId="691"/>
    <cellStyle name="ÄÞ¸¶ [0]_laroux_1 4" xfId="692"/>
    <cellStyle name="AÞ¸¶ [0]_laroux_1 40" xfId="3068"/>
    <cellStyle name="ÄÞ¸¶ [0]_laroux_1 40" xfId="3069"/>
    <cellStyle name="AÞ¸¶ [0]_laroux_1 41" xfId="3070"/>
    <cellStyle name="ÄÞ¸¶ [0]_laroux_1 41" xfId="3071"/>
    <cellStyle name="AÞ¸¶ [0]_laroux_1 5" xfId="693"/>
    <cellStyle name="ÄÞ¸¶ [0]_laroux_1 5" xfId="694"/>
    <cellStyle name="AÞ¸¶ [0]_laroux_1 6" xfId="695"/>
    <cellStyle name="ÄÞ¸¶ [0]_laroux_1 6" xfId="696"/>
    <cellStyle name="AÞ¸¶ [0]_laroux_1 7" xfId="697"/>
    <cellStyle name="ÄÞ¸¶ [0]_laroux_1 7" xfId="698"/>
    <cellStyle name="AÞ¸¶ [0]_laroux_1 8" xfId="699"/>
    <cellStyle name="ÄÞ¸¶ [0]_laroux_1 8" xfId="700"/>
    <cellStyle name="AÞ¸¶ [0]_laroux_1 9" xfId="701"/>
    <cellStyle name="ÄÞ¸¶ [0]_laroux_1 9" xfId="702"/>
    <cellStyle name="AÞ¸¶ [0]_Sheet1" xfId="703"/>
    <cellStyle name="ÄÞ¸¶ [0]_Sheet1" xfId="704"/>
    <cellStyle name="AÞ¸¶ [0]_Sheet1 10" xfId="705"/>
    <cellStyle name="ÄÞ¸¶ [0]_Sheet1 10" xfId="706"/>
    <cellStyle name="AÞ¸¶ [0]_Sheet1 11" xfId="707"/>
    <cellStyle name="ÄÞ¸¶ [0]_Sheet1 11" xfId="708"/>
    <cellStyle name="AÞ¸¶ [0]_Sheet1 12" xfId="709"/>
    <cellStyle name="ÄÞ¸¶ [0]_Sheet1 12" xfId="710"/>
    <cellStyle name="AÞ¸¶ [0]_Sheet1 12 10" xfId="711"/>
    <cellStyle name="ÄÞ¸¶ [0]_Sheet1 13" xfId="712"/>
    <cellStyle name="AÞ¸¶ [0]_Sheet1 14" xfId="3072"/>
    <cellStyle name="ÄÞ¸¶ [0]_Sheet1 14" xfId="3073"/>
    <cellStyle name="AÞ¸¶ [0]_Sheet1 15" xfId="3074"/>
    <cellStyle name="ÄÞ¸¶ [0]_Sheet1 15" xfId="3075"/>
    <cellStyle name="AÞ¸¶ [0]_Sheet1 16" xfId="3076"/>
    <cellStyle name="ÄÞ¸¶ [0]_Sheet1 16" xfId="3077"/>
    <cellStyle name="AÞ¸¶ [0]_Sheet1 17" xfId="3078"/>
    <cellStyle name="ÄÞ¸¶ [0]_Sheet1 17" xfId="3079"/>
    <cellStyle name="AÞ¸¶ [0]_Sheet1 18" xfId="3080"/>
    <cellStyle name="ÄÞ¸¶ [0]_Sheet1 18" xfId="3081"/>
    <cellStyle name="AÞ¸¶ [0]_Sheet1 19" xfId="3082"/>
    <cellStyle name="ÄÞ¸¶ [0]_Sheet1 19" xfId="3083"/>
    <cellStyle name="AÞ¸¶ [0]_Sheet1 2" xfId="713"/>
    <cellStyle name="ÄÞ¸¶ [0]_Sheet1 2" xfId="714"/>
    <cellStyle name="AÞ¸¶ [0]_Sheet1 20" xfId="3084"/>
    <cellStyle name="ÄÞ¸¶ [0]_Sheet1 20" xfId="3085"/>
    <cellStyle name="AÞ¸¶ [0]_Sheet1 21" xfId="3086"/>
    <cellStyle name="ÄÞ¸¶ [0]_Sheet1 21" xfId="3087"/>
    <cellStyle name="AÞ¸¶ [0]_Sheet1 22" xfId="3088"/>
    <cellStyle name="ÄÞ¸¶ [0]_Sheet1 22" xfId="3089"/>
    <cellStyle name="AÞ¸¶ [0]_Sheet1 23" xfId="3090"/>
    <cellStyle name="ÄÞ¸¶ [0]_Sheet1 23" xfId="3091"/>
    <cellStyle name="AÞ¸¶ [0]_Sheet1 24" xfId="3092"/>
    <cellStyle name="ÄÞ¸¶ [0]_Sheet1 24" xfId="3093"/>
    <cellStyle name="AÞ¸¶ [0]_Sheet1 25" xfId="3094"/>
    <cellStyle name="ÄÞ¸¶ [0]_Sheet1 25" xfId="3095"/>
    <cellStyle name="AÞ¸¶ [0]_Sheet1 26" xfId="3096"/>
    <cellStyle name="ÄÞ¸¶ [0]_Sheet1 26" xfId="3097"/>
    <cellStyle name="AÞ¸¶ [0]_Sheet1 27" xfId="3098"/>
    <cellStyle name="ÄÞ¸¶ [0]_Sheet1 27" xfId="3099"/>
    <cellStyle name="AÞ¸¶ [0]_Sheet1 28" xfId="3100"/>
    <cellStyle name="ÄÞ¸¶ [0]_Sheet1 28" xfId="3101"/>
    <cellStyle name="AÞ¸¶ [0]_Sheet1 29" xfId="3102"/>
    <cellStyle name="ÄÞ¸¶ [0]_Sheet1 29" xfId="3103"/>
    <cellStyle name="AÞ¸¶ [0]_Sheet1 3" xfId="715"/>
    <cellStyle name="ÄÞ¸¶ [0]_Sheet1 3" xfId="716"/>
    <cellStyle name="AÞ¸¶ [0]_Sheet1 30" xfId="3104"/>
    <cellStyle name="ÄÞ¸¶ [0]_Sheet1 30" xfId="3105"/>
    <cellStyle name="AÞ¸¶ [0]_Sheet1 31" xfId="3106"/>
    <cellStyle name="ÄÞ¸¶ [0]_Sheet1 31" xfId="3107"/>
    <cellStyle name="AÞ¸¶ [0]_Sheet1 32" xfId="3108"/>
    <cellStyle name="ÄÞ¸¶ [0]_Sheet1 32" xfId="3109"/>
    <cellStyle name="AÞ¸¶ [0]_Sheet1 33" xfId="3110"/>
    <cellStyle name="ÄÞ¸¶ [0]_Sheet1 33" xfId="3111"/>
    <cellStyle name="AÞ¸¶ [0]_Sheet1 34" xfId="3112"/>
    <cellStyle name="ÄÞ¸¶ [0]_Sheet1 34" xfId="3113"/>
    <cellStyle name="AÞ¸¶ [0]_Sheet1 35" xfId="3114"/>
    <cellStyle name="ÄÞ¸¶ [0]_Sheet1 35" xfId="3115"/>
    <cellStyle name="AÞ¸¶ [0]_Sheet1 36" xfId="3116"/>
    <cellStyle name="ÄÞ¸¶ [0]_Sheet1 36" xfId="3117"/>
    <cellStyle name="AÞ¸¶ [0]_Sheet1 37" xfId="3118"/>
    <cellStyle name="ÄÞ¸¶ [0]_Sheet1 37" xfId="3119"/>
    <cellStyle name="AÞ¸¶ [0]_Sheet1 38" xfId="3120"/>
    <cellStyle name="ÄÞ¸¶ [0]_Sheet1 38" xfId="3121"/>
    <cellStyle name="AÞ¸¶ [0]_Sheet1 39" xfId="3122"/>
    <cellStyle name="ÄÞ¸¶ [0]_Sheet1 39" xfId="3123"/>
    <cellStyle name="AÞ¸¶ [0]_Sheet1 4" xfId="717"/>
    <cellStyle name="ÄÞ¸¶ [0]_Sheet1 4" xfId="718"/>
    <cellStyle name="AÞ¸¶ [0]_Sheet1 40" xfId="3124"/>
    <cellStyle name="ÄÞ¸¶ [0]_Sheet1 40" xfId="3125"/>
    <cellStyle name="AÞ¸¶ [0]_Sheet1 41" xfId="3126"/>
    <cellStyle name="ÄÞ¸¶ [0]_Sheet1 41" xfId="3127"/>
    <cellStyle name="AÞ¸¶ [0]_Sheet1 5" xfId="719"/>
    <cellStyle name="ÄÞ¸¶ [0]_Sheet1 5" xfId="720"/>
    <cellStyle name="AÞ¸¶ [0]_Sheet1 6" xfId="721"/>
    <cellStyle name="ÄÞ¸¶ [0]_Sheet1 6" xfId="722"/>
    <cellStyle name="AÞ¸¶ [0]_Sheet1 7" xfId="723"/>
    <cellStyle name="ÄÞ¸¶ [0]_Sheet1 7" xfId="724"/>
    <cellStyle name="AÞ¸¶ [0]_Sheet1 8" xfId="725"/>
    <cellStyle name="ÄÞ¸¶ [0]_Sheet1 8" xfId="726"/>
    <cellStyle name="AÞ¸¶ [0]_Sheet1 9" xfId="727"/>
    <cellStyle name="ÄÞ¸¶ [0]_Sheet1 9" xfId="728"/>
    <cellStyle name="AÞ¸¶_°eE¹_11¿a½A " xfId="729"/>
    <cellStyle name="ÄÞ¸¶_¼ÕÀÍ¿¹»ê" xfId="730"/>
    <cellStyle name="AÞ¸¶_¼OAI¿¹≫e" xfId="731"/>
    <cellStyle name="ÄÞ¸¶_ÀÎ°Çºñ,¿ÜÁÖºñ" xfId="732"/>
    <cellStyle name="AÞ¸¶_AI°Cºn,μμ±Þºn" xfId="733"/>
    <cellStyle name="ÄÞ¸¶_laroux" xfId="734"/>
    <cellStyle name="AÞ¸¶_laroux_1" xfId="735"/>
    <cellStyle name="ÄÞ¸¶_laroux_1" xfId="736"/>
    <cellStyle name="AÞ¸¶_laroux_1 10" xfId="737"/>
    <cellStyle name="ÄÞ¸¶_laroux_1 10" xfId="738"/>
    <cellStyle name="AÞ¸¶_laroux_1 11" xfId="739"/>
    <cellStyle name="ÄÞ¸¶_laroux_1 11" xfId="740"/>
    <cellStyle name="AÞ¸¶_laroux_1 12" xfId="741"/>
    <cellStyle name="ÄÞ¸¶_laroux_1 12" xfId="742"/>
    <cellStyle name="AÞ¸¶_laroux_1 12 10" xfId="743"/>
    <cellStyle name="ÄÞ¸¶_laroux_1 13" xfId="744"/>
    <cellStyle name="AÞ¸¶_laroux_1 14" xfId="3128"/>
    <cellStyle name="ÄÞ¸¶_laroux_1 14" xfId="3129"/>
    <cellStyle name="AÞ¸¶_laroux_1 15" xfId="3130"/>
    <cellStyle name="ÄÞ¸¶_laroux_1 15" xfId="3131"/>
    <cellStyle name="AÞ¸¶_laroux_1 16" xfId="3132"/>
    <cellStyle name="ÄÞ¸¶_laroux_1 16" xfId="3133"/>
    <cellStyle name="AÞ¸¶_laroux_1 17" xfId="3134"/>
    <cellStyle name="ÄÞ¸¶_laroux_1 17" xfId="3135"/>
    <cellStyle name="AÞ¸¶_laroux_1 18" xfId="3136"/>
    <cellStyle name="ÄÞ¸¶_laroux_1 18" xfId="3137"/>
    <cellStyle name="AÞ¸¶_laroux_1 19" xfId="3138"/>
    <cellStyle name="ÄÞ¸¶_laroux_1 19" xfId="3139"/>
    <cellStyle name="AÞ¸¶_laroux_1 2" xfId="745"/>
    <cellStyle name="ÄÞ¸¶_laroux_1 2" xfId="746"/>
    <cellStyle name="AÞ¸¶_laroux_1 20" xfId="3140"/>
    <cellStyle name="ÄÞ¸¶_laroux_1 20" xfId="3141"/>
    <cellStyle name="AÞ¸¶_laroux_1 21" xfId="3142"/>
    <cellStyle name="ÄÞ¸¶_laroux_1 21" xfId="3143"/>
    <cellStyle name="AÞ¸¶_laroux_1 22" xfId="3144"/>
    <cellStyle name="ÄÞ¸¶_laroux_1 22" xfId="3145"/>
    <cellStyle name="AÞ¸¶_laroux_1 23" xfId="3146"/>
    <cellStyle name="ÄÞ¸¶_laroux_1 23" xfId="3147"/>
    <cellStyle name="AÞ¸¶_laroux_1 24" xfId="3148"/>
    <cellStyle name="ÄÞ¸¶_laroux_1 24" xfId="3149"/>
    <cellStyle name="AÞ¸¶_laroux_1 25" xfId="3150"/>
    <cellStyle name="ÄÞ¸¶_laroux_1 25" xfId="3151"/>
    <cellStyle name="AÞ¸¶_laroux_1 26" xfId="3152"/>
    <cellStyle name="ÄÞ¸¶_laroux_1 26" xfId="3153"/>
    <cellStyle name="AÞ¸¶_laroux_1 27" xfId="3154"/>
    <cellStyle name="ÄÞ¸¶_laroux_1 27" xfId="3155"/>
    <cellStyle name="AÞ¸¶_laroux_1 28" xfId="3156"/>
    <cellStyle name="ÄÞ¸¶_laroux_1 28" xfId="3157"/>
    <cellStyle name="AÞ¸¶_laroux_1 29" xfId="3158"/>
    <cellStyle name="ÄÞ¸¶_laroux_1 29" xfId="3159"/>
    <cellStyle name="AÞ¸¶_laroux_1 3" xfId="747"/>
    <cellStyle name="ÄÞ¸¶_laroux_1 3" xfId="748"/>
    <cellStyle name="AÞ¸¶_laroux_1 30" xfId="3160"/>
    <cellStyle name="ÄÞ¸¶_laroux_1 30" xfId="3161"/>
    <cellStyle name="AÞ¸¶_laroux_1 31" xfId="3162"/>
    <cellStyle name="ÄÞ¸¶_laroux_1 31" xfId="3163"/>
    <cellStyle name="AÞ¸¶_laroux_1 32" xfId="3164"/>
    <cellStyle name="ÄÞ¸¶_laroux_1 32" xfId="3165"/>
    <cellStyle name="AÞ¸¶_laroux_1 33" xfId="3166"/>
    <cellStyle name="ÄÞ¸¶_laroux_1 33" xfId="3167"/>
    <cellStyle name="AÞ¸¶_laroux_1 34" xfId="3168"/>
    <cellStyle name="ÄÞ¸¶_laroux_1 34" xfId="3169"/>
    <cellStyle name="AÞ¸¶_laroux_1 35" xfId="3170"/>
    <cellStyle name="ÄÞ¸¶_laroux_1 35" xfId="3171"/>
    <cellStyle name="AÞ¸¶_laroux_1 36" xfId="3172"/>
    <cellStyle name="ÄÞ¸¶_laroux_1 36" xfId="3173"/>
    <cellStyle name="AÞ¸¶_laroux_1 37" xfId="3174"/>
    <cellStyle name="ÄÞ¸¶_laroux_1 37" xfId="3175"/>
    <cellStyle name="AÞ¸¶_laroux_1 38" xfId="3176"/>
    <cellStyle name="ÄÞ¸¶_laroux_1 38" xfId="3177"/>
    <cellStyle name="AÞ¸¶_laroux_1 39" xfId="3178"/>
    <cellStyle name="ÄÞ¸¶_laroux_1 39" xfId="3179"/>
    <cellStyle name="AÞ¸¶_laroux_1 4" xfId="749"/>
    <cellStyle name="ÄÞ¸¶_laroux_1 4" xfId="750"/>
    <cellStyle name="AÞ¸¶_laroux_1 40" xfId="3180"/>
    <cellStyle name="ÄÞ¸¶_laroux_1 40" xfId="3181"/>
    <cellStyle name="AÞ¸¶_laroux_1 41" xfId="3182"/>
    <cellStyle name="ÄÞ¸¶_laroux_1 41" xfId="3183"/>
    <cellStyle name="AÞ¸¶_laroux_1 5" xfId="751"/>
    <cellStyle name="ÄÞ¸¶_laroux_1 5" xfId="752"/>
    <cellStyle name="AÞ¸¶_laroux_1 6" xfId="753"/>
    <cellStyle name="ÄÞ¸¶_laroux_1 6" xfId="754"/>
    <cellStyle name="AÞ¸¶_laroux_1 7" xfId="755"/>
    <cellStyle name="ÄÞ¸¶_laroux_1 7" xfId="756"/>
    <cellStyle name="AÞ¸¶_laroux_1 8" xfId="757"/>
    <cellStyle name="ÄÞ¸¶_laroux_1 8" xfId="758"/>
    <cellStyle name="AÞ¸¶_laroux_1 9" xfId="759"/>
    <cellStyle name="ÄÞ¸¶_laroux_1 9" xfId="760"/>
    <cellStyle name="AÞ¸¶_Sheet1" xfId="761"/>
    <cellStyle name="ÄÞ¸¶_Sheet1" xfId="762"/>
    <cellStyle name="AÞ¸¶_Sheet1 10" xfId="763"/>
    <cellStyle name="ÄÞ¸¶_Sheet1 10" xfId="764"/>
    <cellStyle name="AÞ¸¶_Sheet1 11" xfId="765"/>
    <cellStyle name="ÄÞ¸¶_Sheet1 11" xfId="766"/>
    <cellStyle name="AÞ¸¶_Sheet1 12" xfId="767"/>
    <cellStyle name="ÄÞ¸¶_Sheet1 12" xfId="768"/>
    <cellStyle name="AÞ¸¶_Sheet1 12 10" xfId="769"/>
    <cellStyle name="ÄÞ¸¶_Sheet1 13" xfId="770"/>
    <cellStyle name="AÞ¸¶_Sheet1 14" xfId="3184"/>
    <cellStyle name="ÄÞ¸¶_Sheet1 14" xfId="3185"/>
    <cellStyle name="AÞ¸¶_Sheet1 15" xfId="3186"/>
    <cellStyle name="ÄÞ¸¶_Sheet1 15" xfId="3187"/>
    <cellStyle name="AÞ¸¶_Sheet1 16" xfId="3188"/>
    <cellStyle name="ÄÞ¸¶_Sheet1 16" xfId="3189"/>
    <cellStyle name="AÞ¸¶_Sheet1 17" xfId="3190"/>
    <cellStyle name="ÄÞ¸¶_Sheet1 17" xfId="3191"/>
    <cellStyle name="AÞ¸¶_Sheet1 18" xfId="3192"/>
    <cellStyle name="ÄÞ¸¶_Sheet1 18" xfId="3193"/>
    <cellStyle name="AÞ¸¶_Sheet1 19" xfId="3194"/>
    <cellStyle name="ÄÞ¸¶_Sheet1 19" xfId="3195"/>
    <cellStyle name="AÞ¸¶_Sheet1 2" xfId="771"/>
    <cellStyle name="ÄÞ¸¶_Sheet1 2" xfId="772"/>
    <cellStyle name="AÞ¸¶_Sheet1 20" xfId="3196"/>
    <cellStyle name="ÄÞ¸¶_Sheet1 20" xfId="3197"/>
    <cellStyle name="AÞ¸¶_Sheet1 21" xfId="3198"/>
    <cellStyle name="ÄÞ¸¶_Sheet1 21" xfId="3199"/>
    <cellStyle name="AÞ¸¶_Sheet1 22" xfId="3200"/>
    <cellStyle name="ÄÞ¸¶_Sheet1 22" xfId="3201"/>
    <cellStyle name="AÞ¸¶_Sheet1 23" xfId="3202"/>
    <cellStyle name="ÄÞ¸¶_Sheet1 23" xfId="3203"/>
    <cellStyle name="AÞ¸¶_Sheet1 24" xfId="3204"/>
    <cellStyle name="ÄÞ¸¶_Sheet1 24" xfId="3205"/>
    <cellStyle name="AÞ¸¶_Sheet1 25" xfId="3206"/>
    <cellStyle name="ÄÞ¸¶_Sheet1 25" xfId="3207"/>
    <cellStyle name="AÞ¸¶_Sheet1 26" xfId="3208"/>
    <cellStyle name="ÄÞ¸¶_Sheet1 26" xfId="3209"/>
    <cellStyle name="AÞ¸¶_Sheet1 27" xfId="3210"/>
    <cellStyle name="ÄÞ¸¶_Sheet1 27" xfId="3211"/>
    <cellStyle name="AÞ¸¶_Sheet1 28" xfId="3212"/>
    <cellStyle name="ÄÞ¸¶_Sheet1 28" xfId="3213"/>
    <cellStyle name="AÞ¸¶_Sheet1 29" xfId="3214"/>
    <cellStyle name="ÄÞ¸¶_Sheet1 29" xfId="3215"/>
    <cellStyle name="AÞ¸¶_Sheet1 3" xfId="773"/>
    <cellStyle name="ÄÞ¸¶_Sheet1 3" xfId="774"/>
    <cellStyle name="AÞ¸¶_Sheet1 30" xfId="3216"/>
    <cellStyle name="ÄÞ¸¶_Sheet1 30" xfId="3217"/>
    <cellStyle name="AÞ¸¶_Sheet1 31" xfId="3218"/>
    <cellStyle name="ÄÞ¸¶_Sheet1 31" xfId="3219"/>
    <cellStyle name="AÞ¸¶_Sheet1 32" xfId="3220"/>
    <cellStyle name="ÄÞ¸¶_Sheet1 32" xfId="3221"/>
    <cellStyle name="AÞ¸¶_Sheet1 33" xfId="3222"/>
    <cellStyle name="ÄÞ¸¶_Sheet1 33" xfId="3223"/>
    <cellStyle name="AÞ¸¶_Sheet1 34" xfId="3224"/>
    <cellStyle name="ÄÞ¸¶_Sheet1 34" xfId="3225"/>
    <cellStyle name="AÞ¸¶_Sheet1 35" xfId="3226"/>
    <cellStyle name="ÄÞ¸¶_Sheet1 35" xfId="3227"/>
    <cellStyle name="AÞ¸¶_Sheet1 36" xfId="3228"/>
    <cellStyle name="ÄÞ¸¶_Sheet1 36" xfId="3229"/>
    <cellStyle name="AÞ¸¶_Sheet1 37" xfId="3230"/>
    <cellStyle name="ÄÞ¸¶_Sheet1 37" xfId="3231"/>
    <cellStyle name="AÞ¸¶_Sheet1 38" xfId="3232"/>
    <cellStyle name="ÄÞ¸¶_Sheet1 38" xfId="3233"/>
    <cellStyle name="AÞ¸¶_Sheet1 39" xfId="3234"/>
    <cellStyle name="ÄÞ¸¶_Sheet1 39" xfId="3235"/>
    <cellStyle name="AÞ¸¶_Sheet1 4" xfId="775"/>
    <cellStyle name="ÄÞ¸¶_Sheet1 4" xfId="776"/>
    <cellStyle name="AÞ¸¶_Sheet1 40" xfId="3236"/>
    <cellStyle name="ÄÞ¸¶_Sheet1 40" xfId="3237"/>
    <cellStyle name="AÞ¸¶_Sheet1 41" xfId="3238"/>
    <cellStyle name="ÄÞ¸¶_Sheet1 41" xfId="3239"/>
    <cellStyle name="AÞ¸¶_Sheet1 5" xfId="777"/>
    <cellStyle name="ÄÞ¸¶_Sheet1 5" xfId="778"/>
    <cellStyle name="AÞ¸¶_Sheet1 6" xfId="779"/>
    <cellStyle name="ÄÞ¸¶_Sheet1 6" xfId="780"/>
    <cellStyle name="AÞ¸¶_Sheet1 7" xfId="781"/>
    <cellStyle name="ÄÞ¸¶_Sheet1 7" xfId="782"/>
    <cellStyle name="AÞ¸¶_Sheet1 8" xfId="783"/>
    <cellStyle name="ÄÞ¸¶_Sheet1 8" xfId="784"/>
    <cellStyle name="AÞ¸¶_Sheet1 9" xfId="785"/>
    <cellStyle name="ÄÞ¸¶_Sheet1 9" xfId="786"/>
    <cellStyle name="AÞ¸¶_Sheet1_41-06농림16" xfId="787"/>
    <cellStyle name="ÄÞ¸¶_Sheet1_41-06농림16" xfId="788"/>
    <cellStyle name="AÞ¸¶_Sheet1_41-06농림16 10" xfId="789"/>
    <cellStyle name="ÄÞ¸¶_Sheet1_41-06농림16 10" xfId="790"/>
    <cellStyle name="AÞ¸¶_Sheet1_41-06농림16 11" xfId="791"/>
    <cellStyle name="ÄÞ¸¶_Sheet1_41-06농림16 11" xfId="792"/>
    <cellStyle name="AÞ¸¶_Sheet1_41-06농림16 12" xfId="793"/>
    <cellStyle name="ÄÞ¸¶_Sheet1_41-06농림16 12" xfId="794"/>
    <cellStyle name="AÞ¸¶_Sheet1_41-06농림16 12 10" xfId="795"/>
    <cellStyle name="ÄÞ¸¶_Sheet1_41-06농림16 13" xfId="796"/>
    <cellStyle name="AÞ¸¶_Sheet1_41-06농림16 14" xfId="3240"/>
    <cellStyle name="ÄÞ¸¶_Sheet1_41-06농림16 14" xfId="3241"/>
    <cellStyle name="AÞ¸¶_Sheet1_41-06농림16 15" xfId="3242"/>
    <cellStyle name="ÄÞ¸¶_Sheet1_41-06농림16 15" xfId="3243"/>
    <cellStyle name="AÞ¸¶_Sheet1_41-06농림16 16" xfId="3244"/>
    <cellStyle name="ÄÞ¸¶_Sheet1_41-06농림16 16" xfId="3245"/>
    <cellStyle name="AÞ¸¶_Sheet1_41-06농림16 17" xfId="3246"/>
    <cellStyle name="ÄÞ¸¶_Sheet1_41-06농림16 17" xfId="3247"/>
    <cellStyle name="AÞ¸¶_Sheet1_41-06농림16 18" xfId="3248"/>
    <cellStyle name="ÄÞ¸¶_Sheet1_41-06농림16 18" xfId="3249"/>
    <cellStyle name="AÞ¸¶_Sheet1_41-06농림16 19" xfId="3250"/>
    <cellStyle name="ÄÞ¸¶_Sheet1_41-06농림16 19" xfId="3251"/>
    <cellStyle name="AÞ¸¶_Sheet1_41-06농림16 2" xfId="797"/>
    <cellStyle name="ÄÞ¸¶_Sheet1_41-06농림16 2" xfId="798"/>
    <cellStyle name="AÞ¸¶_Sheet1_41-06농림16 20" xfId="3252"/>
    <cellStyle name="ÄÞ¸¶_Sheet1_41-06농림16 20" xfId="3253"/>
    <cellStyle name="AÞ¸¶_Sheet1_41-06농림16 21" xfId="3254"/>
    <cellStyle name="ÄÞ¸¶_Sheet1_41-06농림16 21" xfId="3255"/>
    <cellStyle name="AÞ¸¶_Sheet1_41-06농림16 22" xfId="3256"/>
    <cellStyle name="ÄÞ¸¶_Sheet1_41-06농림16 22" xfId="3257"/>
    <cellStyle name="AÞ¸¶_Sheet1_41-06농림16 23" xfId="3258"/>
    <cellStyle name="ÄÞ¸¶_Sheet1_41-06농림16 23" xfId="3259"/>
    <cellStyle name="AÞ¸¶_Sheet1_41-06농림16 24" xfId="3260"/>
    <cellStyle name="ÄÞ¸¶_Sheet1_41-06농림16 24" xfId="3261"/>
    <cellStyle name="AÞ¸¶_Sheet1_41-06농림16 25" xfId="3262"/>
    <cellStyle name="ÄÞ¸¶_Sheet1_41-06농림16 25" xfId="3263"/>
    <cellStyle name="AÞ¸¶_Sheet1_41-06농림16 26" xfId="3264"/>
    <cellStyle name="ÄÞ¸¶_Sheet1_41-06농림16 26" xfId="3265"/>
    <cellStyle name="AÞ¸¶_Sheet1_41-06농림16 27" xfId="3266"/>
    <cellStyle name="ÄÞ¸¶_Sheet1_41-06농림16 27" xfId="3267"/>
    <cellStyle name="AÞ¸¶_Sheet1_41-06농림16 28" xfId="3268"/>
    <cellStyle name="ÄÞ¸¶_Sheet1_41-06농림16 28" xfId="3269"/>
    <cellStyle name="AÞ¸¶_Sheet1_41-06농림16 29" xfId="3270"/>
    <cellStyle name="ÄÞ¸¶_Sheet1_41-06농림16 29" xfId="3271"/>
    <cellStyle name="AÞ¸¶_Sheet1_41-06농림16 3" xfId="799"/>
    <cellStyle name="ÄÞ¸¶_Sheet1_41-06농림16 3" xfId="800"/>
    <cellStyle name="AÞ¸¶_Sheet1_41-06농림16 30" xfId="3272"/>
    <cellStyle name="ÄÞ¸¶_Sheet1_41-06농림16 30" xfId="3273"/>
    <cellStyle name="AÞ¸¶_Sheet1_41-06농림16 31" xfId="3274"/>
    <cellStyle name="ÄÞ¸¶_Sheet1_41-06농림16 31" xfId="3275"/>
    <cellStyle name="AÞ¸¶_Sheet1_41-06농림16 32" xfId="3276"/>
    <cellStyle name="ÄÞ¸¶_Sheet1_41-06농림16 32" xfId="3277"/>
    <cellStyle name="AÞ¸¶_Sheet1_41-06농림16 33" xfId="3278"/>
    <cellStyle name="ÄÞ¸¶_Sheet1_41-06농림16 33" xfId="3279"/>
    <cellStyle name="AÞ¸¶_Sheet1_41-06농림16 34" xfId="3280"/>
    <cellStyle name="ÄÞ¸¶_Sheet1_41-06농림16 34" xfId="3281"/>
    <cellStyle name="AÞ¸¶_Sheet1_41-06농림16 35" xfId="3282"/>
    <cellStyle name="ÄÞ¸¶_Sheet1_41-06농림16 35" xfId="3283"/>
    <cellStyle name="AÞ¸¶_Sheet1_41-06농림16 36" xfId="3284"/>
    <cellStyle name="ÄÞ¸¶_Sheet1_41-06농림16 36" xfId="3285"/>
    <cellStyle name="AÞ¸¶_Sheet1_41-06농림16 37" xfId="3286"/>
    <cellStyle name="ÄÞ¸¶_Sheet1_41-06농림16 37" xfId="3287"/>
    <cellStyle name="AÞ¸¶_Sheet1_41-06농림16 38" xfId="3288"/>
    <cellStyle name="ÄÞ¸¶_Sheet1_41-06농림16 38" xfId="3289"/>
    <cellStyle name="AÞ¸¶_Sheet1_41-06농림16 39" xfId="3290"/>
    <cellStyle name="ÄÞ¸¶_Sheet1_41-06농림16 39" xfId="3291"/>
    <cellStyle name="AÞ¸¶_Sheet1_41-06농림16 4" xfId="801"/>
    <cellStyle name="ÄÞ¸¶_Sheet1_41-06농림16 4" xfId="802"/>
    <cellStyle name="AÞ¸¶_Sheet1_41-06농림16 40" xfId="3292"/>
    <cellStyle name="ÄÞ¸¶_Sheet1_41-06농림16 40" xfId="3293"/>
    <cellStyle name="AÞ¸¶_Sheet1_41-06농림16 41" xfId="3294"/>
    <cellStyle name="ÄÞ¸¶_Sheet1_41-06농림16 41" xfId="3295"/>
    <cellStyle name="AÞ¸¶_Sheet1_41-06농림16 5" xfId="803"/>
    <cellStyle name="ÄÞ¸¶_Sheet1_41-06농림16 5" xfId="804"/>
    <cellStyle name="AÞ¸¶_Sheet1_41-06농림16 6" xfId="805"/>
    <cellStyle name="ÄÞ¸¶_Sheet1_41-06농림16 6" xfId="806"/>
    <cellStyle name="AÞ¸¶_Sheet1_41-06농림16 7" xfId="807"/>
    <cellStyle name="ÄÞ¸¶_Sheet1_41-06농림16 7" xfId="808"/>
    <cellStyle name="AÞ¸¶_Sheet1_41-06농림16 8" xfId="809"/>
    <cellStyle name="ÄÞ¸¶_Sheet1_41-06농림16 8" xfId="810"/>
    <cellStyle name="AÞ¸¶_Sheet1_41-06농림16 9" xfId="811"/>
    <cellStyle name="ÄÞ¸¶_Sheet1_41-06농림16 9" xfId="812"/>
    <cellStyle name="AÞ¸¶_Sheet1_41-06농림41" xfId="813"/>
    <cellStyle name="ÄÞ¸¶_Sheet1_41-06농림41" xfId="814"/>
    <cellStyle name="AÞ¸¶_Sheet1_41-06농림41 10" xfId="815"/>
    <cellStyle name="ÄÞ¸¶_Sheet1_41-06농림41 10" xfId="816"/>
    <cellStyle name="AÞ¸¶_Sheet1_41-06농림41 11" xfId="817"/>
    <cellStyle name="ÄÞ¸¶_Sheet1_41-06농림41 11" xfId="818"/>
    <cellStyle name="AÞ¸¶_Sheet1_41-06농림41 12" xfId="819"/>
    <cellStyle name="ÄÞ¸¶_Sheet1_41-06농림41 12" xfId="820"/>
    <cellStyle name="AÞ¸¶_Sheet1_41-06농림41 12 10" xfId="821"/>
    <cellStyle name="ÄÞ¸¶_Sheet1_41-06농림41 13" xfId="822"/>
    <cellStyle name="AÞ¸¶_Sheet1_41-06농림41 14" xfId="3296"/>
    <cellStyle name="ÄÞ¸¶_Sheet1_41-06농림41 14" xfId="3297"/>
    <cellStyle name="AÞ¸¶_Sheet1_41-06농림41 15" xfId="3298"/>
    <cellStyle name="ÄÞ¸¶_Sheet1_41-06농림41 15" xfId="3299"/>
    <cellStyle name="AÞ¸¶_Sheet1_41-06농림41 16" xfId="3300"/>
    <cellStyle name="ÄÞ¸¶_Sheet1_41-06농림41 16" xfId="3301"/>
    <cellStyle name="AÞ¸¶_Sheet1_41-06농림41 17" xfId="3302"/>
    <cellStyle name="ÄÞ¸¶_Sheet1_41-06농림41 17" xfId="3303"/>
    <cellStyle name="AÞ¸¶_Sheet1_41-06농림41 18" xfId="3304"/>
    <cellStyle name="ÄÞ¸¶_Sheet1_41-06농림41 18" xfId="3305"/>
    <cellStyle name="AÞ¸¶_Sheet1_41-06농림41 19" xfId="3306"/>
    <cellStyle name="ÄÞ¸¶_Sheet1_41-06농림41 19" xfId="3307"/>
    <cellStyle name="AÞ¸¶_Sheet1_41-06농림41 2" xfId="823"/>
    <cellStyle name="ÄÞ¸¶_Sheet1_41-06농림41 2" xfId="824"/>
    <cellStyle name="AÞ¸¶_Sheet1_41-06농림41 20" xfId="3308"/>
    <cellStyle name="ÄÞ¸¶_Sheet1_41-06농림41 20" xfId="3309"/>
    <cellStyle name="AÞ¸¶_Sheet1_41-06농림41 21" xfId="3310"/>
    <cellStyle name="ÄÞ¸¶_Sheet1_41-06농림41 21" xfId="3311"/>
    <cellStyle name="AÞ¸¶_Sheet1_41-06농림41 22" xfId="3312"/>
    <cellStyle name="ÄÞ¸¶_Sheet1_41-06농림41 22" xfId="3313"/>
    <cellStyle name="AÞ¸¶_Sheet1_41-06농림41 23" xfId="3314"/>
    <cellStyle name="ÄÞ¸¶_Sheet1_41-06농림41 23" xfId="3315"/>
    <cellStyle name="AÞ¸¶_Sheet1_41-06농림41 24" xfId="3316"/>
    <cellStyle name="ÄÞ¸¶_Sheet1_41-06농림41 24" xfId="3317"/>
    <cellStyle name="AÞ¸¶_Sheet1_41-06농림41 25" xfId="3318"/>
    <cellStyle name="ÄÞ¸¶_Sheet1_41-06농림41 25" xfId="3319"/>
    <cellStyle name="AÞ¸¶_Sheet1_41-06농림41 26" xfId="3320"/>
    <cellStyle name="ÄÞ¸¶_Sheet1_41-06농림41 26" xfId="3321"/>
    <cellStyle name="AÞ¸¶_Sheet1_41-06농림41 27" xfId="3322"/>
    <cellStyle name="ÄÞ¸¶_Sheet1_41-06농림41 27" xfId="3323"/>
    <cellStyle name="AÞ¸¶_Sheet1_41-06농림41 28" xfId="3324"/>
    <cellStyle name="ÄÞ¸¶_Sheet1_41-06농림41 28" xfId="3325"/>
    <cellStyle name="AÞ¸¶_Sheet1_41-06농림41 29" xfId="3326"/>
    <cellStyle name="ÄÞ¸¶_Sheet1_41-06농림41 29" xfId="3327"/>
    <cellStyle name="AÞ¸¶_Sheet1_41-06농림41 3" xfId="825"/>
    <cellStyle name="ÄÞ¸¶_Sheet1_41-06농림41 3" xfId="826"/>
    <cellStyle name="AÞ¸¶_Sheet1_41-06농림41 30" xfId="3328"/>
    <cellStyle name="ÄÞ¸¶_Sheet1_41-06농림41 30" xfId="3329"/>
    <cellStyle name="AÞ¸¶_Sheet1_41-06농림41 31" xfId="3330"/>
    <cellStyle name="ÄÞ¸¶_Sheet1_41-06농림41 31" xfId="3331"/>
    <cellStyle name="AÞ¸¶_Sheet1_41-06농림41 32" xfId="3332"/>
    <cellStyle name="ÄÞ¸¶_Sheet1_41-06농림41 32" xfId="3333"/>
    <cellStyle name="AÞ¸¶_Sheet1_41-06농림41 33" xfId="3334"/>
    <cellStyle name="ÄÞ¸¶_Sheet1_41-06농림41 33" xfId="3335"/>
    <cellStyle name="AÞ¸¶_Sheet1_41-06농림41 34" xfId="3336"/>
    <cellStyle name="ÄÞ¸¶_Sheet1_41-06농림41 34" xfId="3337"/>
    <cellStyle name="AÞ¸¶_Sheet1_41-06농림41 35" xfId="3338"/>
    <cellStyle name="ÄÞ¸¶_Sheet1_41-06농림41 35" xfId="3339"/>
    <cellStyle name="AÞ¸¶_Sheet1_41-06농림41 36" xfId="3340"/>
    <cellStyle name="ÄÞ¸¶_Sheet1_41-06농림41 36" xfId="3341"/>
    <cellStyle name="AÞ¸¶_Sheet1_41-06농림41 37" xfId="3342"/>
    <cellStyle name="ÄÞ¸¶_Sheet1_41-06농림41 37" xfId="3343"/>
    <cellStyle name="AÞ¸¶_Sheet1_41-06농림41 38" xfId="3344"/>
    <cellStyle name="ÄÞ¸¶_Sheet1_41-06농림41 38" xfId="3345"/>
    <cellStyle name="AÞ¸¶_Sheet1_41-06농림41 39" xfId="3346"/>
    <cellStyle name="ÄÞ¸¶_Sheet1_41-06농림41 39" xfId="3347"/>
    <cellStyle name="AÞ¸¶_Sheet1_41-06농림41 4" xfId="827"/>
    <cellStyle name="ÄÞ¸¶_Sheet1_41-06농림41 4" xfId="828"/>
    <cellStyle name="AÞ¸¶_Sheet1_41-06농림41 40" xfId="3348"/>
    <cellStyle name="ÄÞ¸¶_Sheet1_41-06농림41 40" xfId="3349"/>
    <cellStyle name="AÞ¸¶_Sheet1_41-06농림41 41" xfId="3350"/>
    <cellStyle name="ÄÞ¸¶_Sheet1_41-06농림41 41" xfId="3351"/>
    <cellStyle name="AÞ¸¶_Sheet1_41-06농림41 5" xfId="829"/>
    <cellStyle name="ÄÞ¸¶_Sheet1_41-06농림41 5" xfId="830"/>
    <cellStyle name="AÞ¸¶_Sheet1_41-06농림41 6" xfId="831"/>
    <cellStyle name="ÄÞ¸¶_Sheet1_41-06농림41 6" xfId="832"/>
    <cellStyle name="AÞ¸¶_Sheet1_41-06농림41 7" xfId="833"/>
    <cellStyle name="ÄÞ¸¶_Sheet1_41-06농림41 7" xfId="834"/>
    <cellStyle name="AÞ¸¶_Sheet1_41-06농림41 8" xfId="835"/>
    <cellStyle name="ÄÞ¸¶_Sheet1_41-06농림41 8" xfId="836"/>
    <cellStyle name="AÞ¸¶_Sheet1_41-06농림41 9" xfId="837"/>
    <cellStyle name="ÄÞ¸¶_Sheet1_41-06농림41 9" xfId="838"/>
    <cellStyle name="Bad" xfId="839"/>
    <cellStyle name="Bad 2" xfId="840"/>
    <cellStyle name="Bad 3" xfId="3352"/>
    <cellStyle name="Bad_010_주택건설" xfId="2034"/>
    <cellStyle name="C¡IA¨ª_¡ic¨u¡A¨￢I¨￢¡Æ AN¡Æe " xfId="841"/>
    <cellStyle name="C￥AØ_¸AAa.¼OAI " xfId="842"/>
    <cellStyle name="Ç¥ÁØ_¼ÕÀÍ¿¹»ê" xfId="843"/>
    <cellStyle name="C￥AØ_¼OAI¿¹≫e" xfId="844"/>
    <cellStyle name="Ç¥ÁØ_ÀÎ°Çºñ,¿ÜÁÖºñ" xfId="845"/>
    <cellStyle name="C￥AØ_AI°Cºn,μμ±Þºn" xfId="846"/>
    <cellStyle name="Ç¥ÁØ_laroux" xfId="847"/>
    <cellStyle name="C￥AØ_laroux_1" xfId="848"/>
    <cellStyle name="Ç¥ÁØ_laroux_1" xfId="849"/>
    <cellStyle name="C￥AØ_laroux_1 10" xfId="850"/>
    <cellStyle name="Ç¥ÁØ_laroux_1 10" xfId="851"/>
    <cellStyle name="C￥AØ_laroux_1 11" xfId="852"/>
    <cellStyle name="Ç¥ÁØ_laroux_1 11" xfId="853"/>
    <cellStyle name="C￥AØ_laroux_1 12" xfId="854"/>
    <cellStyle name="Ç¥ÁØ_laroux_1 12" xfId="855"/>
    <cellStyle name="C￥AØ_laroux_1 13" xfId="856"/>
    <cellStyle name="Ç¥ÁØ_laroux_1 13" xfId="857"/>
    <cellStyle name="C￥AØ_laroux_1 14" xfId="3353"/>
    <cellStyle name="Ç¥ÁØ_laroux_1 14" xfId="3354"/>
    <cellStyle name="C￥AØ_laroux_1 15" xfId="3355"/>
    <cellStyle name="Ç¥ÁØ_laroux_1 15" xfId="3356"/>
    <cellStyle name="C￥AØ_laroux_1 16" xfId="3357"/>
    <cellStyle name="Ç¥ÁØ_laroux_1 16" xfId="3358"/>
    <cellStyle name="C￥AØ_laroux_1 17" xfId="3359"/>
    <cellStyle name="Ç¥ÁØ_laroux_1 17" xfId="3360"/>
    <cellStyle name="C￥AØ_laroux_1 18" xfId="3361"/>
    <cellStyle name="Ç¥ÁØ_laroux_1 18" xfId="3362"/>
    <cellStyle name="C￥AØ_laroux_1 19" xfId="3363"/>
    <cellStyle name="Ç¥ÁØ_laroux_1 19" xfId="3364"/>
    <cellStyle name="C￥AØ_laroux_1 2" xfId="858"/>
    <cellStyle name="Ç¥ÁØ_laroux_1 2" xfId="859"/>
    <cellStyle name="C￥AØ_laroux_1 20" xfId="3365"/>
    <cellStyle name="Ç¥ÁØ_laroux_1 20" xfId="3366"/>
    <cellStyle name="C￥AØ_laroux_1 21" xfId="3367"/>
    <cellStyle name="Ç¥ÁØ_laroux_1 21" xfId="3368"/>
    <cellStyle name="C￥AØ_laroux_1 22" xfId="3369"/>
    <cellStyle name="Ç¥ÁØ_laroux_1 22" xfId="3370"/>
    <cellStyle name="C￥AØ_laroux_1 23" xfId="3371"/>
    <cellStyle name="Ç¥ÁØ_laroux_1 23" xfId="3372"/>
    <cellStyle name="C￥AØ_laroux_1 24" xfId="3373"/>
    <cellStyle name="Ç¥ÁØ_laroux_1 24" xfId="3374"/>
    <cellStyle name="C￥AØ_laroux_1 25" xfId="3375"/>
    <cellStyle name="Ç¥ÁØ_laroux_1 25" xfId="3376"/>
    <cellStyle name="C￥AØ_laroux_1 26" xfId="3377"/>
    <cellStyle name="Ç¥ÁØ_laroux_1 26" xfId="3378"/>
    <cellStyle name="C￥AØ_laroux_1 27" xfId="3379"/>
    <cellStyle name="Ç¥ÁØ_laroux_1 27" xfId="3380"/>
    <cellStyle name="C￥AØ_laroux_1 28" xfId="3381"/>
    <cellStyle name="Ç¥ÁØ_laroux_1 28" xfId="3382"/>
    <cellStyle name="C￥AØ_laroux_1 29" xfId="3383"/>
    <cellStyle name="Ç¥ÁØ_laroux_1 29" xfId="3384"/>
    <cellStyle name="C￥AØ_laroux_1 3" xfId="860"/>
    <cellStyle name="Ç¥ÁØ_laroux_1 3" xfId="861"/>
    <cellStyle name="C￥AØ_laroux_1 30" xfId="3385"/>
    <cellStyle name="Ç¥ÁØ_laroux_1 30" xfId="3386"/>
    <cellStyle name="C￥AØ_laroux_1 31" xfId="3387"/>
    <cellStyle name="Ç¥ÁØ_laroux_1 31" xfId="3388"/>
    <cellStyle name="C￥AØ_laroux_1 32" xfId="3389"/>
    <cellStyle name="Ç¥ÁØ_laroux_1 32" xfId="3390"/>
    <cellStyle name="C￥AØ_laroux_1 33" xfId="3391"/>
    <cellStyle name="Ç¥ÁØ_laroux_1 33" xfId="3392"/>
    <cellStyle name="C￥AØ_laroux_1 34" xfId="3393"/>
    <cellStyle name="Ç¥ÁØ_laroux_1 34" xfId="3394"/>
    <cellStyle name="C￥AØ_laroux_1 35" xfId="3395"/>
    <cellStyle name="Ç¥ÁØ_laroux_1 35" xfId="3396"/>
    <cellStyle name="C￥AØ_laroux_1 36" xfId="3397"/>
    <cellStyle name="Ç¥ÁØ_laroux_1 36" xfId="3398"/>
    <cellStyle name="C￥AØ_laroux_1 37" xfId="3399"/>
    <cellStyle name="Ç¥ÁØ_laroux_1 37" xfId="3400"/>
    <cellStyle name="C￥AØ_laroux_1 38" xfId="3401"/>
    <cellStyle name="Ç¥ÁØ_laroux_1 38" xfId="3402"/>
    <cellStyle name="C￥AØ_laroux_1 39" xfId="3403"/>
    <cellStyle name="Ç¥ÁØ_laroux_1 39" xfId="3404"/>
    <cellStyle name="C￥AØ_laroux_1 4" xfId="862"/>
    <cellStyle name="Ç¥ÁØ_laroux_1 4" xfId="863"/>
    <cellStyle name="C￥AØ_laroux_1 40" xfId="3405"/>
    <cellStyle name="Ç¥ÁØ_laroux_1 40" xfId="3406"/>
    <cellStyle name="C￥AØ_laroux_1 41" xfId="3407"/>
    <cellStyle name="Ç¥ÁØ_laroux_1 41" xfId="3408"/>
    <cellStyle name="C￥AØ_laroux_1 5" xfId="864"/>
    <cellStyle name="Ç¥ÁØ_laroux_1 5" xfId="865"/>
    <cellStyle name="C￥AØ_laroux_1 6" xfId="866"/>
    <cellStyle name="Ç¥ÁØ_laroux_1 6" xfId="867"/>
    <cellStyle name="C￥AØ_laroux_1 7" xfId="868"/>
    <cellStyle name="Ç¥ÁØ_laroux_1 7" xfId="869"/>
    <cellStyle name="C￥AØ_laroux_1 8" xfId="870"/>
    <cellStyle name="Ç¥ÁØ_laroux_1 8" xfId="871"/>
    <cellStyle name="C￥AØ_laroux_1 9" xfId="872"/>
    <cellStyle name="Ç¥ÁØ_laroux_1 9" xfId="873"/>
    <cellStyle name="C￥AØ_laroux_1_Sheet1" xfId="874"/>
    <cellStyle name="Ç¥ÁØ_laroux_1_Sheet1" xfId="875"/>
    <cellStyle name="C￥AØ_laroux_1_Sheet1 10" xfId="876"/>
    <cellStyle name="Ç¥ÁØ_laroux_1_Sheet1 10" xfId="877"/>
    <cellStyle name="C￥AØ_laroux_1_Sheet1 11" xfId="878"/>
    <cellStyle name="Ç¥ÁØ_laroux_1_Sheet1 11" xfId="879"/>
    <cellStyle name="C￥AØ_laroux_1_Sheet1 12" xfId="880"/>
    <cellStyle name="Ç¥ÁØ_laroux_1_Sheet1 12" xfId="881"/>
    <cellStyle name="C￥AØ_laroux_1_Sheet1 12 10" xfId="882"/>
    <cellStyle name="Ç¥ÁØ_laroux_1_Sheet1 13" xfId="883"/>
    <cellStyle name="C￥AØ_laroux_1_Sheet1 14" xfId="3409"/>
    <cellStyle name="Ç¥ÁØ_laroux_1_Sheet1 14" xfId="3410"/>
    <cellStyle name="C￥AØ_laroux_1_Sheet1 15" xfId="3411"/>
    <cellStyle name="Ç¥ÁØ_laroux_1_Sheet1 15" xfId="3412"/>
    <cellStyle name="C￥AØ_laroux_1_Sheet1 16" xfId="3413"/>
    <cellStyle name="Ç¥ÁØ_laroux_1_Sheet1 16" xfId="3414"/>
    <cellStyle name="C￥AØ_laroux_1_Sheet1 17" xfId="3415"/>
    <cellStyle name="Ç¥ÁØ_laroux_1_Sheet1 17" xfId="3416"/>
    <cellStyle name="C￥AØ_laroux_1_Sheet1 18" xfId="3417"/>
    <cellStyle name="Ç¥ÁØ_laroux_1_Sheet1 18" xfId="3418"/>
    <cellStyle name="C￥AØ_laroux_1_Sheet1 19" xfId="3419"/>
    <cellStyle name="Ç¥ÁØ_laroux_1_Sheet1 19" xfId="3420"/>
    <cellStyle name="C￥AØ_laroux_1_Sheet1 2" xfId="884"/>
    <cellStyle name="Ç¥ÁØ_laroux_1_Sheet1 2" xfId="885"/>
    <cellStyle name="C￥AØ_laroux_1_Sheet1 20" xfId="3421"/>
    <cellStyle name="Ç¥ÁØ_laroux_1_Sheet1 20" xfId="3422"/>
    <cellStyle name="C￥AØ_laroux_1_Sheet1 21" xfId="3423"/>
    <cellStyle name="Ç¥ÁØ_laroux_1_Sheet1 21" xfId="3424"/>
    <cellStyle name="C￥AØ_laroux_1_Sheet1 22" xfId="3425"/>
    <cellStyle name="Ç¥ÁØ_laroux_1_Sheet1 22" xfId="3426"/>
    <cellStyle name="C￥AØ_laroux_1_Sheet1 23" xfId="3427"/>
    <cellStyle name="Ç¥ÁØ_laroux_1_Sheet1 23" xfId="3428"/>
    <cellStyle name="C￥AØ_laroux_1_Sheet1 24" xfId="3429"/>
    <cellStyle name="Ç¥ÁØ_laroux_1_Sheet1 24" xfId="3430"/>
    <cellStyle name="C￥AØ_laroux_1_Sheet1 25" xfId="3431"/>
    <cellStyle name="Ç¥ÁØ_laroux_1_Sheet1 25" xfId="3432"/>
    <cellStyle name="C￥AØ_laroux_1_Sheet1 26" xfId="3433"/>
    <cellStyle name="Ç¥ÁØ_laroux_1_Sheet1 26" xfId="3434"/>
    <cellStyle name="C￥AØ_laroux_1_Sheet1 27" xfId="3435"/>
    <cellStyle name="Ç¥ÁØ_laroux_1_Sheet1 27" xfId="3436"/>
    <cellStyle name="C￥AØ_laroux_1_Sheet1 28" xfId="3437"/>
    <cellStyle name="Ç¥ÁØ_laroux_1_Sheet1 28" xfId="3438"/>
    <cellStyle name="C￥AØ_laroux_1_Sheet1 29" xfId="3439"/>
    <cellStyle name="Ç¥ÁØ_laroux_1_Sheet1 29" xfId="3440"/>
    <cellStyle name="C￥AØ_laroux_1_Sheet1 3" xfId="886"/>
    <cellStyle name="Ç¥ÁØ_laroux_1_Sheet1 3" xfId="887"/>
    <cellStyle name="C￥AØ_laroux_1_Sheet1 30" xfId="3441"/>
    <cellStyle name="Ç¥ÁØ_laroux_1_Sheet1 30" xfId="3442"/>
    <cellStyle name="C￥AØ_laroux_1_Sheet1 31" xfId="3443"/>
    <cellStyle name="Ç¥ÁØ_laroux_1_Sheet1 31" xfId="3444"/>
    <cellStyle name="C￥AØ_laroux_1_Sheet1 32" xfId="3445"/>
    <cellStyle name="Ç¥ÁØ_laroux_1_Sheet1 32" xfId="3446"/>
    <cellStyle name="C￥AØ_laroux_1_Sheet1 33" xfId="3447"/>
    <cellStyle name="Ç¥ÁØ_laroux_1_Sheet1 33" xfId="3448"/>
    <cellStyle name="C￥AØ_laroux_1_Sheet1 34" xfId="3449"/>
    <cellStyle name="Ç¥ÁØ_laroux_1_Sheet1 34" xfId="3450"/>
    <cellStyle name="C￥AØ_laroux_1_Sheet1 35" xfId="3451"/>
    <cellStyle name="Ç¥ÁØ_laroux_1_Sheet1 35" xfId="3452"/>
    <cellStyle name="C￥AØ_laroux_1_Sheet1 36" xfId="3453"/>
    <cellStyle name="Ç¥ÁØ_laroux_1_Sheet1 36" xfId="3454"/>
    <cellStyle name="C￥AØ_laroux_1_Sheet1 37" xfId="3455"/>
    <cellStyle name="Ç¥ÁØ_laroux_1_Sheet1 37" xfId="3456"/>
    <cellStyle name="C￥AØ_laroux_1_Sheet1 38" xfId="3457"/>
    <cellStyle name="Ç¥ÁØ_laroux_1_Sheet1 38" xfId="3458"/>
    <cellStyle name="C￥AØ_laroux_1_Sheet1 39" xfId="3459"/>
    <cellStyle name="Ç¥ÁØ_laroux_1_Sheet1 39" xfId="3460"/>
    <cellStyle name="C￥AØ_laroux_1_Sheet1 4" xfId="888"/>
    <cellStyle name="Ç¥ÁØ_laroux_1_Sheet1 4" xfId="889"/>
    <cellStyle name="C￥AØ_laroux_1_Sheet1 40" xfId="3461"/>
    <cellStyle name="Ç¥ÁØ_laroux_1_Sheet1 40" xfId="3462"/>
    <cellStyle name="C￥AØ_laroux_1_Sheet1 41" xfId="3463"/>
    <cellStyle name="Ç¥ÁØ_laroux_1_Sheet1 41" xfId="3464"/>
    <cellStyle name="C￥AØ_laroux_1_Sheet1 5" xfId="890"/>
    <cellStyle name="Ç¥ÁØ_laroux_1_Sheet1 5" xfId="891"/>
    <cellStyle name="C￥AØ_laroux_1_Sheet1 6" xfId="892"/>
    <cellStyle name="Ç¥ÁØ_laroux_1_Sheet1 6" xfId="893"/>
    <cellStyle name="C￥AØ_laroux_1_Sheet1 7" xfId="894"/>
    <cellStyle name="Ç¥ÁØ_laroux_1_Sheet1 7" xfId="895"/>
    <cellStyle name="C￥AØ_laroux_1_Sheet1 8" xfId="896"/>
    <cellStyle name="Ç¥ÁØ_laroux_1_Sheet1 8" xfId="897"/>
    <cellStyle name="C￥AØ_laroux_1_Sheet1 9" xfId="898"/>
    <cellStyle name="Ç¥ÁØ_laroux_1_Sheet1 9" xfId="899"/>
    <cellStyle name="C￥AØ_laroux_2" xfId="900"/>
    <cellStyle name="Ç¥ÁØ_laroux_2" xfId="901"/>
    <cellStyle name="C￥AØ_laroux_2 10" xfId="902"/>
    <cellStyle name="Ç¥ÁØ_laroux_2 10" xfId="903"/>
    <cellStyle name="C￥AØ_laroux_2 11" xfId="904"/>
    <cellStyle name="Ç¥ÁØ_laroux_2 11" xfId="905"/>
    <cellStyle name="C￥AØ_laroux_2 12" xfId="906"/>
    <cellStyle name="Ç¥ÁØ_laroux_2 12" xfId="907"/>
    <cellStyle name="C￥AØ_laroux_2 12 10" xfId="908"/>
    <cellStyle name="Ç¥ÁØ_laroux_2 13" xfId="909"/>
    <cellStyle name="C￥AØ_laroux_2 14" xfId="3465"/>
    <cellStyle name="Ç¥ÁØ_laroux_2 14" xfId="3466"/>
    <cellStyle name="C￥AØ_laroux_2 15" xfId="3467"/>
    <cellStyle name="Ç¥ÁØ_laroux_2 15" xfId="3468"/>
    <cellStyle name="C￥AØ_laroux_2 16" xfId="3469"/>
    <cellStyle name="Ç¥ÁØ_laroux_2 16" xfId="3470"/>
    <cellStyle name="C￥AØ_laroux_2 17" xfId="3471"/>
    <cellStyle name="Ç¥ÁØ_laroux_2 17" xfId="3472"/>
    <cellStyle name="C￥AØ_laroux_2 18" xfId="3473"/>
    <cellStyle name="Ç¥ÁØ_laroux_2 18" xfId="3474"/>
    <cellStyle name="C￥AØ_laroux_2 19" xfId="3475"/>
    <cellStyle name="Ç¥ÁØ_laroux_2 19" xfId="3476"/>
    <cellStyle name="C￥AØ_laroux_2 2" xfId="910"/>
    <cellStyle name="Ç¥ÁØ_laroux_2 2" xfId="911"/>
    <cellStyle name="C￥AØ_laroux_2 20" xfId="3477"/>
    <cellStyle name="Ç¥ÁØ_laroux_2 20" xfId="3478"/>
    <cellStyle name="C￥AØ_laroux_2 21" xfId="3479"/>
    <cellStyle name="Ç¥ÁØ_laroux_2 21" xfId="3480"/>
    <cellStyle name="C￥AØ_laroux_2 22" xfId="3481"/>
    <cellStyle name="Ç¥ÁØ_laroux_2 22" xfId="3482"/>
    <cellStyle name="C￥AØ_laroux_2 23" xfId="3483"/>
    <cellStyle name="Ç¥ÁØ_laroux_2 23" xfId="3484"/>
    <cellStyle name="C￥AØ_laroux_2 24" xfId="3485"/>
    <cellStyle name="Ç¥ÁØ_laroux_2 24" xfId="3486"/>
    <cellStyle name="C￥AØ_laroux_2 25" xfId="3487"/>
    <cellStyle name="Ç¥ÁØ_laroux_2 25" xfId="3488"/>
    <cellStyle name="C￥AØ_laroux_2 26" xfId="3489"/>
    <cellStyle name="Ç¥ÁØ_laroux_2 26" xfId="3490"/>
    <cellStyle name="C￥AØ_laroux_2 27" xfId="3491"/>
    <cellStyle name="Ç¥ÁØ_laroux_2 27" xfId="3492"/>
    <cellStyle name="C￥AØ_laroux_2 28" xfId="3493"/>
    <cellStyle name="Ç¥ÁØ_laroux_2 28" xfId="3494"/>
    <cellStyle name="C￥AØ_laroux_2 29" xfId="3495"/>
    <cellStyle name="Ç¥ÁØ_laroux_2 29" xfId="3496"/>
    <cellStyle name="C￥AØ_laroux_2 3" xfId="912"/>
    <cellStyle name="Ç¥ÁØ_laroux_2 3" xfId="913"/>
    <cellStyle name="C￥AØ_laroux_2 30" xfId="3497"/>
    <cellStyle name="Ç¥ÁØ_laroux_2 30" xfId="3498"/>
    <cellStyle name="C￥AØ_laroux_2 31" xfId="3499"/>
    <cellStyle name="Ç¥ÁØ_laroux_2 31" xfId="3500"/>
    <cellStyle name="C￥AØ_laroux_2 32" xfId="3501"/>
    <cellStyle name="Ç¥ÁØ_laroux_2 32" xfId="3502"/>
    <cellStyle name="C￥AØ_laroux_2 33" xfId="3503"/>
    <cellStyle name="Ç¥ÁØ_laroux_2 33" xfId="3504"/>
    <cellStyle name="C￥AØ_laroux_2 34" xfId="3505"/>
    <cellStyle name="Ç¥ÁØ_laroux_2 34" xfId="3506"/>
    <cellStyle name="C￥AØ_laroux_2 35" xfId="3507"/>
    <cellStyle name="Ç¥ÁØ_laroux_2 35" xfId="3508"/>
    <cellStyle name="C￥AØ_laroux_2 36" xfId="3509"/>
    <cellStyle name="Ç¥ÁØ_laroux_2 36" xfId="3510"/>
    <cellStyle name="C￥AØ_laroux_2 37" xfId="3511"/>
    <cellStyle name="Ç¥ÁØ_laroux_2 37" xfId="3512"/>
    <cellStyle name="C￥AØ_laroux_2 38" xfId="3513"/>
    <cellStyle name="Ç¥ÁØ_laroux_2 38" xfId="3514"/>
    <cellStyle name="C￥AØ_laroux_2 39" xfId="3515"/>
    <cellStyle name="Ç¥ÁØ_laroux_2 39" xfId="3516"/>
    <cellStyle name="C￥AØ_laroux_2 4" xfId="914"/>
    <cellStyle name="Ç¥ÁØ_laroux_2 4" xfId="915"/>
    <cellStyle name="C￥AØ_laroux_2 40" xfId="3517"/>
    <cellStyle name="Ç¥ÁØ_laroux_2 40" xfId="3518"/>
    <cellStyle name="C￥AØ_laroux_2 41" xfId="3519"/>
    <cellStyle name="Ç¥ÁØ_laroux_2 41" xfId="3520"/>
    <cellStyle name="C￥AØ_laroux_2 5" xfId="916"/>
    <cellStyle name="Ç¥ÁØ_laroux_2 5" xfId="917"/>
    <cellStyle name="C￥AØ_laroux_2 6" xfId="918"/>
    <cellStyle name="Ç¥ÁØ_laroux_2 6" xfId="919"/>
    <cellStyle name="C￥AØ_laroux_2 7" xfId="920"/>
    <cellStyle name="Ç¥ÁØ_laroux_2 7" xfId="921"/>
    <cellStyle name="C￥AØ_laroux_2 8" xfId="922"/>
    <cellStyle name="Ç¥ÁØ_laroux_2 8" xfId="923"/>
    <cellStyle name="C￥AØ_laroux_2 9" xfId="924"/>
    <cellStyle name="Ç¥ÁØ_laroux_2 9" xfId="925"/>
    <cellStyle name="C￥AØ_laroux_2_Sheet1" xfId="926"/>
    <cellStyle name="Ç¥ÁØ_laroux_2_Sheet1" xfId="927"/>
    <cellStyle name="C￥AØ_laroux_2_Sheet1 10" xfId="928"/>
    <cellStyle name="Ç¥ÁØ_laroux_2_Sheet1 10" xfId="929"/>
    <cellStyle name="C￥AØ_laroux_2_Sheet1 11" xfId="930"/>
    <cellStyle name="Ç¥ÁØ_laroux_2_Sheet1 11" xfId="931"/>
    <cellStyle name="C￥AØ_laroux_2_Sheet1 12" xfId="932"/>
    <cellStyle name="Ç¥ÁØ_laroux_2_Sheet1 12" xfId="933"/>
    <cellStyle name="C￥AØ_laroux_2_Sheet1 13" xfId="934"/>
    <cellStyle name="Ç¥ÁØ_laroux_2_Sheet1 13" xfId="935"/>
    <cellStyle name="C￥AØ_laroux_2_Sheet1 14" xfId="3521"/>
    <cellStyle name="Ç¥ÁØ_laroux_2_Sheet1 14" xfId="3522"/>
    <cellStyle name="C￥AØ_laroux_2_Sheet1 15" xfId="3523"/>
    <cellStyle name="Ç¥ÁØ_laroux_2_Sheet1 15" xfId="3524"/>
    <cellStyle name="C￥AØ_laroux_2_Sheet1 16" xfId="3525"/>
    <cellStyle name="Ç¥ÁØ_laroux_2_Sheet1 16" xfId="3526"/>
    <cellStyle name="C￥AØ_laroux_2_Sheet1 17" xfId="3527"/>
    <cellStyle name="Ç¥ÁØ_laroux_2_Sheet1 17" xfId="3528"/>
    <cellStyle name="C￥AØ_laroux_2_Sheet1 18" xfId="3529"/>
    <cellStyle name="Ç¥ÁØ_laroux_2_Sheet1 18" xfId="3530"/>
    <cellStyle name="C￥AØ_laroux_2_Sheet1 19" xfId="3531"/>
    <cellStyle name="Ç¥ÁØ_laroux_2_Sheet1 19" xfId="3532"/>
    <cellStyle name="C￥AØ_laroux_2_Sheet1 2" xfId="936"/>
    <cellStyle name="Ç¥ÁØ_laroux_2_Sheet1 2" xfId="937"/>
    <cellStyle name="C￥AØ_laroux_2_Sheet1 20" xfId="3533"/>
    <cellStyle name="Ç¥ÁØ_laroux_2_Sheet1 20" xfId="3534"/>
    <cellStyle name="C￥AØ_laroux_2_Sheet1 21" xfId="3535"/>
    <cellStyle name="Ç¥ÁØ_laroux_2_Sheet1 21" xfId="3536"/>
    <cellStyle name="C￥AØ_laroux_2_Sheet1 22" xfId="3537"/>
    <cellStyle name="Ç¥ÁØ_laroux_2_Sheet1 22" xfId="3538"/>
    <cellStyle name="C￥AØ_laroux_2_Sheet1 23" xfId="3539"/>
    <cellStyle name="Ç¥ÁØ_laroux_2_Sheet1 23" xfId="3540"/>
    <cellStyle name="C￥AØ_laroux_2_Sheet1 24" xfId="3541"/>
    <cellStyle name="Ç¥ÁØ_laroux_2_Sheet1 24" xfId="3542"/>
    <cellStyle name="C￥AØ_laroux_2_Sheet1 25" xfId="3543"/>
    <cellStyle name="Ç¥ÁØ_laroux_2_Sheet1 25" xfId="3544"/>
    <cellStyle name="C￥AØ_laroux_2_Sheet1 26" xfId="3545"/>
    <cellStyle name="Ç¥ÁØ_laroux_2_Sheet1 26" xfId="3546"/>
    <cellStyle name="C￥AØ_laroux_2_Sheet1 27" xfId="3547"/>
    <cellStyle name="Ç¥ÁØ_laroux_2_Sheet1 27" xfId="3548"/>
    <cellStyle name="C￥AØ_laroux_2_Sheet1 28" xfId="3549"/>
    <cellStyle name="Ç¥ÁØ_laroux_2_Sheet1 28" xfId="3550"/>
    <cellStyle name="C￥AØ_laroux_2_Sheet1 29" xfId="3551"/>
    <cellStyle name="Ç¥ÁØ_laroux_2_Sheet1 29" xfId="3552"/>
    <cellStyle name="C￥AØ_laroux_2_Sheet1 3" xfId="938"/>
    <cellStyle name="Ç¥ÁØ_laroux_2_Sheet1 3" xfId="939"/>
    <cellStyle name="C￥AØ_laroux_2_Sheet1 30" xfId="3553"/>
    <cellStyle name="Ç¥ÁØ_laroux_2_Sheet1 30" xfId="3554"/>
    <cellStyle name="C￥AØ_laroux_2_Sheet1 31" xfId="3555"/>
    <cellStyle name="Ç¥ÁØ_laroux_2_Sheet1 31" xfId="3556"/>
    <cellStyle name="C￥AØ_laroux_2_Sheet1 32" xfId="3557"/>
    <cellStyle name="Ç¥ÁØ_laroux_2_Sheet1 32" xfId="3558"/>
    <cellStyle name="C￥AØ_laroux_2_Sheet1 33" xfId="3559"/>
    <cellStyle name="Ç¥ÁØ_laroux_2_Sheet1 33" xfId="3560"/>
    <cellStyle name="C￥AØ_laroux_2_Sheet1 34" xfId="3561"/>
    <cellStyle name="Ç¥ÁØ_laroux_2_Sheet1 34" xfId="3562"/>
    <cellStyle name="C￥AØ_laroux_2_Sheet1 35" xfId="3563"/>
    <cellStyle name="Ç¥ÁØ_laroux_2_Sheet1 35" xfId="3564"/>
    <cellStyle name="C￥AØ_laroux_2_Sheet1 36" xfId="3565"/>
    <cellStyle name="Ç¥ÁØ_laroux_2_Sheet1 36" xfId="3566"/>
    <cellStyle name="C￥AØ_laroux_2_Sheet1 37" xfId="3567"/>
    <cellStyle name="Ç¥ÁØ_laroux_2_Sheet1 37" xfId="3568"/>
    <cellStyle name="C￥AØ_laroux_2_Sheet1 38" xfId="3569"/>
    <cellStyle name="Ç¥ÁØ_laroux_2_Sheet1 38" xfId="3570"/>
    <cellStyle name="C￥AØ_laroux_2_Sheet1 39" xfId="3571"/>
    <cellStyle name="Ç¥ÁØ_laroux_2_Sheet1 39" xfId="3572"/>
    <cellStyle name="C￥AØ_laroux_2_Sheet1 4" xfId="940"/>
    <cellStyle name="Ç¥ÁØ_laroux_2_Sheet1 4" xfId="941"/>
    <cellStyle name="C￥AØ_laroux_2_Sheet1 40" xfId="3573"/>
    <cellStyle name="Ç¥ÁØ_laroux_2_Sheet1 40" xfId="3574"/>
    <cellStyle name="C￥AØ_laroux_2_Sheet1 41" xfId="3575"/>
    <cellStyle name="Ç¥ÁØ_laroux_2_Sheet1 41" xfId="3576"/>
    <cellStyle name="C￥AØ_laroux_2_Sheet1 5" xfId="942"/>
    <cellStyle name="Ç¥ÁØ_laroux_2_Sheet1 5" xfId="943"/>
    <cellStyle name="C￥AØ_laroux_2_Sheet1 6" xfId="944"/>
    <cellStyle name="Ç¥ÁØ_laroux_2_Sheet1 6" xfId="945"/>
    <cellStyle name="C￥AØ_laroux_2_Sheet1 7" xfId="946"/>
    <cellStyle name="Ç¥ÁØ_laroux_2_Sheet1 7" xfId="947"/>
    <cellStyle name="C￥AØ_laroux_2_Sheet1 8" xfId="948"/>
    <cellStyle name="Ç¥ÁØ_laroux_2_Sheet1 8" xfId="949"/>
    <cellStyle name="C￥AØ_laroux_2_Sheet1 9" xfId="950"/>
    <cellStyle name="Ç¥ÁØ_laroux_2_Sheet1 9" xfId="951"/>
    <cellStyle name="C￥AØ_laroux_3" xfId="952"/>
    <cellStyle name="Ç¥ÁØ_laroux_3" xfId="953"/>
    <cellStyle name="C￥AØ_laroux_3 10" xfId="954"/>
    <cellStyle name="Ç¥ÁØ_laroux_3 10" xfId="955"/>
    <cellStyle name="C￥AØ_laroux_3 11" xfId="956"/>
    <cellStyle name="Ç¥ÁØ_laroux_3 11" xfId="957"/>
    <cellStyle name="C￥AØ_laroux_3 12" xfId="958"/>
    <cellStyle name="Ç¥ÁØ_laroux_3 12" xfId="959"/>
    <cellStyle name="C￥AØ_laroux_3 13" xfId="960"/>
    <cellStyle name="Ç¥ÁØ_laroux_3 13" xfId="961"/>
    <cellStyle name="C￥AØ_laroux_3 14" xfId="3577"/>
    <cellStyle name="Ç¥ÁØ_laroux_3 14" xfId="3578"/>
    <cellStyle name="C￥AØ_laroux_3 15" xfId="3579"/>
    <cellStyle name="Ç¥ÁØ_laroux_3 15" xfId="3580"/>
    <cellStyle name="C￥AØ_laroux_3 16" xfId="3581"/>
    <cellStyle name="Ç¥ÁØ_laroux_3 16" xfId="3582"/>
    <cellStyle name="C￥AØ_laroux_3 17" xfId="3583"/>
    <cellStyle name="Ç¥ÁØ_laroux_3 17" xfId="3584"/>
    <cellStyle name="C￥AØ_laroux_3 18" xfId="3585"/>
    <cellStyle name="Ç¥ÁØ_laroux_3 18" xfId="3586"/>
    <cellStyle name="C￥AØ_laroux_3 19" xfId="3587"/>
    <cellStyle name="Ç¥ÁØ_laroux_3 19" xfId="3588"/>
    <cellStyle name="C￥AØ_laroux_3 2" xfId="962"/>
    <cellStyle name="Ç¥ÁØ_laroux_3 2" xfId="963"/>
    <cellStyle name="C￥AØ_laroux_3 20" xfId="3589"/>
    <cellStyle name="Ç¥ÁØ_laroux_3 20" xfId="3590"/>
    <cellStyle name="C￥AØ_laroux_3 21" xfId="3591"/>
    <cellStyle name="Ç¥ÁØ_laroux_3 21" xfId="3592"/>
    <cellStyle name="C￥AØ_laroux_3 22" xfId="3593"/>
    <cellStyle name="Ç¥ÁØ_laroux_3 22" xfId="3594"/>
    <cellStyle name="C￥AØ_laroux_3 23" xfId="3595"/>
    <cellStyle name="Ç¥ÁØ_laroux_3 23" xfId="3596"/>
    <cellStyle name="C￥AØ_laroux_3 24" xfId="3597"/>
    <cellStyle name="Ç¥ÁØ_laroux_3 24" xfId="3598"/>
    <cellStyle name="C￥AØ_laroux_3 25" xfId="3599"/>
    <cellStyle name="Ç¥ÁØ_laroux_3 25" xfId="3600"/>
    <cellStyle name="C￥AØ_laroux_3 26" xfId="3601"/>
    <cellStyle name="Ç¥ÁØ_laroux_3 26" xfId="3602"/>
    <cellStyle name="C￥AØ_laroux_3 27" xfId="3603"/>
    <cellStyle name="Ç¥ÁØ_laroux_3 27" xfId="3604"/>
    <cellStyle name="C￥AØ_laroux_3 28" xfId="3605"/>
    <cellStyle name="Ç¥ÁØ_laroux_3 28" xfId="3606"/>
    <cellStyle name="C￥AØ_laroux_3 29" xfId="3607"/>
    <cellStyle name="Ç¥ÁØ_laroux_3 29" xfId="3608"/>
    <cellStyle name="C￥AØ_laroux_3 3" xfId="964"/>
    <cellStyle name="Ç¥ÁØ_laroux_3 3" xfId="965"/>
    <cellStyle name="C￥AØ_laroux_3 30" xfId="3609"/>
    <cellStyle name="Ç¥ÁØ_laroux_3 30" xfId="3610"/>
    <cellStyle name="C￥AØ_laroux_3 31" xfId="3611"/>
    <cellStyle name="Ç¥ÁØ_laroux_3 31" xfId="3612"/>
    <cellStyle name="C￥AØ_laroux_3 32" xfId="3613"/>
    <cellStyle name="Ç¥ÁØ_laroux_3 32" xfId="3614"/>
    <cellStyle name="C￥AØ_laroux_3 33" xfId="3615"/>
    <cellStyle name="Ç¥ÁØ_laroux_3 33" xfId="3616"/>
    <cellStyle name="C￥AØ_laroux_3 34" xfId="3617"/>
    <cellStyle name="Ç¥ÁØ_laroux_3 34" xfId="3618"/>
    <cellStyle name="C￥AØ_laroux_3 35" xfId="3619"/>
    <cellStyle name="Ç¥ÁØ_laroux_3 35" xfId="3620"/>
    <cellStyle name="C￥AØ_laroux_3 36" xfId="3621"/>
    <cellStyle name="Ç¥ÁØ_laroux_3 36" xfId="3622"/>
    <cellStyle name="C￥AØ_laroux_3 37" xfId="3623"/>
    <cellStyle name="Ç¥ÁØ_laroux_3 37" xfId="3624"/>
    <cellStyle name="C￥AØ_laroux_3 38" xfId="3625"/>
    <cellStyle name="Ç¥ÁØ_laroux_3 38" xfId="3626"/>
    <cellStyle name="C￥AØ_laroux_3 39" xfId="3627"/>
    <cellStyle name="Ç¥ÁØ_laroux_3 39" xfId="3628"/>
    <cellStyle name="C￥AØ_laroux_3 4" xfId="966"/>
    <cellStyle name="Ç¥ÁØ_laroux_3 4" xfId="967"/>
    <cellStyle name="C￥AØ_laroux_3 40" xfId="3629"/>
    <cellStyle name="Ç¥ÁØ_laroux_3 40" xfId="3630"/>
    <cellStyle name="C￥AØ_laroux_3 41" xfId="3631"/>
    <cellStyle name="Ç¥ÁØ_laroux_3 41" xfId="3632"/>
    <cellStyle name="C￥AØ_laroux_3 5" xfId="968"/>
    <cellStyle name="Ç¥ÁØ_laroux_3 5" xfId="969"/>
    <cellStyle name="C￥AØ_laroux_3 6" xfId="970"/>
    <cellStyle name="Ç¥ÁØ_laroux_3 6" xfId="971"/>
    <cellStyle name="C￥AØ_laroux_3 7" xfId="972"/>
    <cellStyle name="Ç¥ÁØ_laroux_3 7" xfId="973"/>
    <cellStyle name="C￥AØ_laroux_3 8" xfId="974"/>
    <cellStyle name="Ç¥ÁØ_laroux_3 8" xfId="975"/>
    <cellStyle name="C￥AØ_laroux_3 9" xfId="976"/>
    <cellStyle name="Ç¥ÁØ_laroux_3 9" xfId="977"/>
    <cellStyle name="C￥AØ_laroux_4" xfId="978"/>
    <cellStyle name="Ç¥ÁØ_laroux_4" xfId="979"/>
    <cellStyle name="C￥AØ_laroux_4 10" xfId="980"/>
    <cellStyle name="Ç¥ÁØ_laroux_4 10" xfId="981"/>
    <cellStyle name="C￥AØ_laroux_4 11" xfId="982"/>
    <cellStyle name="Ç¥ÁØ_laroux_4 11" xfId="983"/>
    <cellStyle name="C￥AØ_laroux_4 12" xfId="984"/>
    <cellStyle name="Ç¥ÁØ_laroux_4 12" xfId="985"/>
    <cellStyle name="C￥AØ_laroux_4 13" xfId="986"/>
    <cellStyle name="Ç¥ÁØ_laroux_4 13" xfId="987"/>
    <cellStyle name="C￥AØ_laroux_4 14" xfId="3633"/>
    <cellStyle name="Ç¥ÁØ_laroux_4 14" xfId="3634"/>
    <cellStyle name="C￥AØ_laroux_4 15" xfId="3635"/>
    <cellStyle name="Ç¥ÁØ_laroux_4 15" xfId="3636"/>
    <cellStyle name="C￥AØ_laroux_4 16" xfId="3637"/>
    <cellStyle name="Ç¥ÁØ_laroux_4 16" xfId="3638"/>
    <cellStyle name="C￥AØ_laroux_4 17" xfId="3639"/>
    <cellStyle name="Ç¥ÁØ_laroux_4 17" xfId="3640"/>
    <cellStyle name="C￥AØ_laroux_4 18" xfId="3641"/>
    <cellStyle name="Ç¥ÁØ_laroux_4 18" xfId="3642"/>
    <cellStyle name="C￥AØ_laroux_4 19" xfId="3643"/>
    <cellStyle name="Ç¥ÁØ_laroux_4 19" xfId="3644"/>
    <cellStyle name="C￥AØ_laroux_4 2" xfId="988"/>
    <cellStyle name="Ç¥ÁØ_laroux_4 2" xfId="989"/>
    <cellStyle name="C￥AØ_laroux_4 20" xfId="3645"/>
    <cellStyle name="Ç¥ÁØ_laroux_4 20" xfId="3646"/>
    <cellStyle name="C￥AØ_laroux_4 21" xfId="3647"/>
    <cellStyle name="Ç¥ÁØ_laroux_4 21" xfId="3648"/>
    <cellStyle name="C￥AØ_laroux_4 22" xfId="3649"/>
    <cellStyle name="Ç¥ÁØ_laroux_4 22" xfId="3650"/>
    <cellStyle name="C￥AØ_laroux_4 23" xfId="3651"/>
    <cellStyle name="Ç¥ÁØ_laroux_4 23" xfId="3652"/>
    <cellStyle name="C￥AØ_laroux_4 24" xfId="3653"/>
    <cellStyle name="Ç¥ÁØ_laroux_4 24" xfId="3654"/>
    <cellStyle name="C￥AØ_laroux_4 25" xfId="3655"/>
    <cellStyle name="Ç¥ÁØ_laroux_4 25" xfId="3656"/>
    <cellStyle name="C￥AØ_laroux_4 26" xfId="3657"/>
    <cellStyle name="Ç¥ÁØ_laroux_4 26" xfId="3658"/>
    <cellStyle name="C￥AØ_laroux_4 27" xfId="3659"/>
    <cellStyle name="Ç¥ÁØ_laroux_4 27" xfId="3660"/>
    <cellStyle name="C￥AØ_laroux_4 28" xfId="3661"/>
    <cellStyle name="Ç¥ÁØ_laroux_4 28" xfId="3662"/>
    <cellStyle name="C￥AØ_laroux_4 29" xfId="3663"/>
    <cellStyle name="Ç¥ÁØ_laroux_4 29" xfId="3664"/>
    <cellStyle name="C￥AØ_laroux_4 3" xfId="990"/>
    <cellStyle name="Ç¥ÁØ_laroux_4 3" xfId="991"/>
    <cellStyle name="C￥AØ_laroux_4 30" xfId="3665"/>
    <cellStyle name="Ç¥ÁØ_laroux_4 30" xfId="3666"/>
    <cellStyle name="C￥AØ_laroux_4 31" xfId="3667"/>
    <cellStyle name="Ç¥ÁØ_laroux_4 31" xfId="3668"/>
    <cellStyle name="C￥AØ_laroux_4 32" xfId="3669"/>
    <cellStyle name="Ç¥ÁØ_laroux_4 32" xfId="3670"/>
    <cellStyle name="C￥AØ_laroux_4 33" xfId="3671"/>
    <cellStyle name="Ç¥ÁØ_laroux_4 33" xfId="3672"/>
    <cellStyle name="C￥AØ_laroux_4 34" xfId="3673"/>
    <cellStyle name="Ç¥ÁØ_laroux_4 34" xfId="3674"/>
    <cellStyle name="C￥AØ_laroux_4 35" xfId="3675"/>
    <cellStyle name="Ç¥ÁØ_laroux_4 35" xfId="3676"/>
    <cellStyle name="C￥AØ_laroux_4 36" xfId="3677"/>
    <cellStyle name="Ç¥ÁØ_laroux_4 36" xfId="3678"/>
    <cellStyle name="C￥AØ_laroux_4 37" xfId="3679"/>
    <cellStyle name="Ç¥ÁØ_laroux_4 37" xfId="3680"/>
    <cellStyle name="C￥AØ_laroux_4 38" xfId="3681"/>
    <cellStyle name="Ç¥ÁØ_laroux_4 38" xfId="3682"/>
    <cellStyle name="C￥AØ_laroux_4 39" xfId="3683"/>
    <cellStyle name="Ç¥ÁØ_laroux_4 39" xfId="3684"/>
    <cellStyle name="C￥AØ_laroux_4 4" xfId="992"/>
    <cellStyle name="Ç¥ÁØ_laroux_4 4" xfId="993"/>
    <cellStyle name="C￥AØ_laroux_4 40" xfId="3685"/>
    <cellStyle name="Ç¥ÁØ_laroux_4 40" xfId="3686"/>
    <cellStyle name="C￥AØ_laroux_4 41" xfId="3687"/>
    <cellStyle name="Ç¥ÁØ_laroux_4 41" xfId="3688"/>
    <cellStyle name="C￥AØ_laroux_4 5" xfId="994"/>
    <cellStyle name="Ç¥ÁØ_laroux_4 5" xfId="995"/>
    <cellStyle name="C￥AØ_laroux_4 6" xfId="996"/>
    <cellStyle name="Ç¥ÁØ_laroux_4 6" xfId="997"/>
    <cellStyle name="C￥AØ_laroux_4 7" xfId="998"/>
    <cellStyle name="Ç¥ÁØ_laroux_4 7" xfId="999"/>
    <cellStyle name="C￥AØ_laroux_4 8" xfId="1000"/>
    <cellStyle name="Ç¥ÁØ_laroux_4 8" xfId="1001"/>
    <cellStyle name="C￥AØ_laroux_4 9" xfId="1002"/>
    <cellStyle name="Ç¥ÁØ_laroux_4 9" xfId="1003"/>
    <cellStyle name="C￥AØ_laroux_Sheet1" xfId="1004"/>
    <cellStyle name="Ç¥ÁØ_laroux_Sheet1" xfId="1005"/>
    <cellStyle name="C￥AØ_laroux_Sheet1 10" xfId="1006"/>
    <cellStyle name="Ç¥ÁØ_laroux_Sheet1 10" xfId="1007"/>
    <cellStyle name="C￥AØ_laroux_Sheet1 11" xfId="1008"/>
    <cellStyle name="Ç¥ÁØ_laroux_Sheet1 11" xfId="1009"/>
    <cellStyle name="C￥AØ_laroux_Sheet1 12" xfId="1010"/>
    <cellStyle name="Ç¥ÁØ_laroux_Sheet1 12" xfId="1011"/>
    <cellStyle name="C￥AØ_laroux_Sheet1 13" xfId="1012"/>
    <cellStyle name="Ç¥ÁØ_laroux_Sheet1 13" xfId="1013"/>
    <cellStyle name="C￥AØ_laroux_Sheet1 14" xfId="3689"/>
    <cellStyle name="Ç¥ÁØ_laroux_Sheet1 14" xfId="3690"/>
    <cellStyle name="C￥AØ_laroux_Sheet1 15" xfId="3691"/>
    <cellStyle name="Ç¥ÁØ_laroux_Sheet1 15" xfId="3692"/>
    <cellStyle name="C￥AØ_laroux_Sheet1 16" xfId="3693"/>
    <cellStyle name="Ç¥ÁØ_laroux_Sheet1 16" xfId="3694"/>
    <cellStyle name="C￥AØ_laroux_Sheet1 17" xfId="3695"/>
    <cellStyle name="Ç¥ÁØ_laroux_Sheet1 17" xfId="3696"/>
    <cellStyle name="C￥AØ_laroux_Sheet1 18" xfId="3697"/>
    <cellStyle name="Ç¥ÁØ_laroux_Sheet1 18" xfId="3698"/>
    <cellStyle name="C￥AØ_laroux_Sheet1 19" xfId="3699"/>
    <cellStyle name="Ç¥ÁØ_laroux_Sheet1 19" xfId="3700"/>
    <cellStyle name="C￥AØ_laroux_Sheet1 2" xfId="1014"/>
    <cellStyle name="Ç¥ÁØ_laroux_Sheet1 2" xfId="1015"/>
    <cellStyle name="C￥AØ_laroux_Sheet1 20" xfId="3701"/>
    <cellStyle name="Ç¥ÁØ_laroux_Sheet1 20" xfId="3702"/>
    <cellStyle name="C￥AØ_laroux_Sheet1 21" xfId="3703"/>
    <cellStyle name="Ç¥ÁØ_laroux_Sheet1 21" xfId="3704"/>
    <cellStyle name="C￥AØ_laroux_Sheet1 22" xfId="3705"/>
    <cellStyle name="Ç¥ÁØ_laroux_Sheet1 22" xfId="3706"/>
    <cellStyle name="C￥AØ_laroux_Sheet1 23" xfId="3707"/>
    <cellStyle name="Ç¥ÁØ_laroux_Sheet1 23" xfId="3708"/>
    <cellStyle name="C￥AØ_laroux_Sheet1 24" xfId="3709"/>
    <cellStyle name="Ç¥ÁØ_laroux_Sheet1 24" xfId="3710"/>
    <cellStyle name="C￥AØ_laroux_Sheet1 25" xfId="3711"/>
    <cellStyle name="Ç¥ÁØ_laroux_Sheet1 25" xfId="3712"/>
    <cellStyle name="C￥AØ_laroux_Sheet1 26" xfId="3713"/>
    <cellStyle name="Ç¥ÁØ_laroux_Sheet1 26" xfId="3714"/>
    <cellStyle name="C￥AØ_laroux_Sheet1 27" xfId="3715"/>
    <cellStyle name="Ç¥ÁØ_laroux_Sheet1 27" xfId="3716"/>
    <cellStyle name="C￥AØ_laroux_Sheet1 28" xfId="3717"/>
    <cellStyle name="Ç¥ÁØ_laroux_Sheet1 28" xfId="3718"/>
    <cellStyle name="C￥AØ_laroux_Sheet1 29" xfId="3719"/>
    <cellStyle name="Ç¥ÁØ_laroux_Sheet1 29" xfId="3720"/>
    <cellStyle name="C￥AØ_laroux_Sheet1 3" xfId="1016"/>
    <cellStyle name="Ç¥ÁØ_laroux_Sheet1 3" xfId="1017"/>
    <cellStyle name="C￥AØ_laroux_Sheet1 30" xfId="3721"/>
    <cellStyle name="Ç¥ÁØ_laroux_Sheet1 30" xfId="3722"/>
    <cellStyle name="C￥AØ_laroux_Sheet1 31" xfId="3723"/>
    <cellStyle name="Ç¥ÁØ_laroux_Sheet1 31" xfId="3724"/>
    <cellStyle name="C￥AØ_laroux_Sheet1 32" xfId="3725"/>
    <cellStyle name="Ç¥ÁØ_laroux_Sheet1 32" xfId="3726"/>
    <cellStyle name="C￥AØ_laroux_Sheet1 33" xfId="3727"/>
    <cellStyle name="Ç¥ÁØ_laroux_Sheet1 33" xfId="3728"/>
    <cellStyle name="C￥AØ_laroux_Sheet1 34" xfId="3729"/>
    <cellStyle name="Ç¥ÁØ_laroux_Sheet1 34" xfId="3730"/>
    <cellStyle name="C￥AØ_laroux_Sheet1 35" xfId="3731"/>
    <cellStyle name="Ç¥ÁØ_laroux_Sheet1 35" xfId="3732"/>
    <cellStyle name="C￥AØ_laroux_Sheet1 36" xfId="3733"/>
    <cellStyle name="Ç¥ÁØ_laroux_Sheet1 36" xfId="3734"/>
    <cellStyle name="C￥AØ_laroux_Sheet1 37" xfId="3735"/>
    <cellStyle name="Ç¥ÁØ_laroux_Sheet1 37" xfId="3736"/>
    <cellStyle name="C￥AØ_laroux_Sheet1 38" xfId="3737"/>
    <cellStyle name="Ç¥ÁØ_laroux_Sheet1 38" xfId="3738"/>
    <cellStyle name="C￥AØ_laroux_Sheet1 39" xfId="3739"/>
    <cellStyle name="Ç¥ÁØ_laroux_Sheet1 39" xfId="3740"/>
    <cellStyle name="C￥AØ_laroux_Sheet1 4" xfId="1018"/>
    <cellStyle name="Ç¥ÁØ_laroux_Sheet1 4" xfId="1019"/>
    <cellStyle name="C￥AØ_laroux_Sheet1 40" xfId="3741"/>
    <cellStyle name="Ç¥ÁØ_laroux_Sheet1 40" xfId="3742"/>
    <cellStyle name="C￥AØ_laroux_Sheet1 41" xfId="3743"/>
    <cellStyle name="Ç¥ÁØ_laroux_Sheet1 41" xfId="3744"/>
    <cellStyle name="C￥AØ_laroux_Sheet1 5" xfId="1020"/>
    <cellStyle name="Ç¥ÁØ_laroux_Sheet1 5" xfId="1021"/>
    <cellStyle name="C￥AØ_laroux_Sheet1 6" xfId="1022"/>
    <cellStyle name="Ç¥ÁØ_laroux_Sheet1 6" xfId="1023"/>
    <cellStyle name="C￥AØ_laroux_Sheet1 7" xfId="1024"/>
    <cellStyle name="Ç¥ÁØ_laroux_Sheet1 7" xfId="1025"/>
    <cellStyle name="C￥AØ_laroux_Sheet1 8" xfId="1026"/>
    <cellStyle name="Ç¥ÁØ_laroux_Sheet1 8" xfId="1027"/>
    <cellStyle name="C￥AØ_laroux_Sheet1 9" xfId="1028"/>
    <cellStyle name="Ç¥ÁØ_laroux_Sheet1 9" xfId="1029"/>
    <cellStyle name="C￥AØ_Sheet1" xfId="1030"/>
    <cellStyle name="Ç¥ÁØ_Sheet1" xfId="1031"/>
    <cellStyle name="C￥AØ_Sheet1 10" xfId="1032"/>
    <cellStyle name="Ç¥ÁØ_Sheet1 10" xfId="1033"/>
    <cellStyle name="C￥AØ_Sheet1 11" xfId="1034"/>
    <cellStyle name="Ç¥ÁØ_Sheet1 11" xfId="1035"/>
    <cellStyle name="C￥AØ_Sheet1 12" xfId="1036"/>
    <cellStyle name="Ç¥ÁØ_Sheet1 12" xfId="1037"/>
    <cellStyle name="C￥AØ_Sheet1 12 10" xfId="1038"/>
    <cellStyle name="Ç¥ÁØ_Sheet1 13" xfId="1039"/>
    <cellStyle name="C￥AØ_Sheet1 14" xfId="3745"/>
    <cellStyle name="Ç¥ÁØ_Sheet1 14" xfId="3746"/>
    <cellStyle name="C￥AØ_Sheet1 15" xfId="3747"/>
    <cellStyle name="Ç¥ÁØ_Sheet1 15" xfId="3748"/>
    <cellStyle name="C￥AØ_Sheet1 16" xfId="3749"/>
    <cellStyle name="Ç¥ÁØ_Sheet1 16" xfId="3750"/>
    <cellStyle name="C￥AØ_Sheet1 17" xfId="3751"/>
    <cellStyle name="Ç¥ÁØ_Sheet1 17" xfId="3752"/>
    <cellStyle name="C￥AØ_Sheet1 18" xfId="3753"/>
    <cellStyle name="Ç¥ÁØ_Sheet1 18" xfId="3754"/>
    <cellStyle name="C￥AØ_Sheet1 19" xfId="3755"/>
    <cellStyle name="Ç¥ÁØ_Sheet1 19" xfId="3756"/>
    <cellStyle name="C￥AØ_Sheet1 2" xfId="1040"/>
    <cellStyle name="Ç¥ÁØ_Sheet1 2" xfId="1041"/>
    <cellStyle name="C￥AØ_Sheet1 20" xfId="3757"/>
    <cellStyle name="Ç¥ÁØ_Sheet1 20" xfId="3758"/>
    <cellStyle name="C￥AØ_Sheet1 21" xfId="3759"/>
    <cellStyle name="Ç¥ÁØ_Sheet1 21" xfId="3760"/>
    <cellStyle name="C￥AØ_Sheet1 22" xfId="3761"/>
    <cellStyle name="Ç¥ÁØ_Sheet1 22" xfId="3762"/>
    <cellStyle name="C￥AØ_Sheet1 23" xfId="3763"/>
    <cellStyle name="Ç¥ÁØ_Sheet1 23" xfId="3764"/>
    <cellStyle name="C￥AØ_Sheet1 24" xfId="3765"/>
    <cellStyle name="Ç¥ÁØ_Sheet1 24" xfId="3766"/>
    <cellStyle name="C￥AØ_Sheet1 25" xfId="3767"/>
    <cellStyle name="Ç¥ÁØ_Sheet1 25" xfId="3768"/>
    <cellStyle name="C￥AØ_Sheet1 26" xfId="3769"/>
    <cellStyle name="Ç¥ÁØ_Sheet1 26" xfId="3770"/>
    <cellStyle name="C￥AØ_Sheet1 27" xfId="3771"/>
    <cellStyle name="Ç¥ÁØ_Sheet1 27" xfId="3772"/>
    <cellStyle name="C￥AØ_Sheet1 28" xfId="3773"/>
    <cellStyle name="Ç¥ÁØ_Sheet1 28" xfId="3774"/>
    <cellStyle name="C￥AØ_Sheet1 29" xfId="3775"/>
    <cellStyle name="Ç¥ÁØ_Sheet1 29" xfId="3776"/>
    <cellStyle name="C￥AØ_Sheet1 3" xfId="1042"/>
    <cellStyle name="Ç¥ÁØ_Sheet1 3" xfId="1043"/>
    <cellStyle name="C￥AØ_Sheet1 30" xfId="3777"/>
    <cellStyle name="Ç¥ÁØ_Sheet1 30" xfId="3778"/>
    <cellStyle name="C￥AØ_Sheet1 31" xfId="3779"/>
    <cellStyle name="Ç¥ÁØ_Sheet1 31" xfId="3780"/>
    <cellStyle name="C￥AØ_Sheet1 32" xfId="3781"/>
    <cellStyle name="Ç¥ÁØ_Sheet1 32" xfId="3782"/>
    <cellStyle name="C￥AØ_Sheet1 33" xfId="3783"/>
    <cellStyle name="Ç¥ÁØ_Sheet1 33" xfId="3784"/>
    <cellStyle name="C￥AØ_Sheet1 34" xfId="3785"/>
    <cellStyle name="Ç¥ÁØ_Sheet1 34" xfId="3786"/>
    <cellStyle name="C￥AØ_Sheet1 35" xfId="3787"/>
    <cellStyle name="Ç¥ÁØ_Sheet1 35" xfId="3788"/>
    <cellStyle name="C￥AØ_Sheet1 36" xfId="3789"/>
    <cellStyle name="Ç¥ÁØ_Sheet1 36" xfId="3790"/>
    <cellStyle name="C￥AØ_Sheet1 37" xfId="3791"/>
    <cellStyle name="Ç¥ÁØ_Sheet1 37" xfId="3792"/>
    <cellStyle name="C￥AØ_Sheet1 38" xfId="3793"/>
    <cellStyle name="Ç¥ÁØ_Sheet1 38" xfId="3794"/>
    <cellStyle name="C￥AØ_Sheet1 39" xfId="3795"/>
    <cellStyle name="Ç¥ÁØ_Sheet1 39" xfId="3796"/>
    <cellStyle name="C￥AØ_Sheet1 4" xfId="1044"/>
    <cellStyle name="Ç¥ÁØ_Sheet1 4" xfId="1045"/>
    <cellStyle name="C￥AØ_Sheet1 40" xfId="3797"/>
    <cellStyle name="Ç¥ÁØ_Sheet1 40" xfId="3798"/>
    <cellStyle name="C￥AØ_Sheet1 41" xfId="3799"/>
    <cellStyle name="Ç¥ÁØ_Sheet1 41" xfId="3800"/>
    <cellStyle name="C￥AØ_Sheet1 5" xfId="1046"/>
    <cellStyle name="Ç¥ÁØ_Sheet1 5" xfId="1047"/>
    <cellStyle name="C￥AØ_Sheet1 6" xfId="1048"/>
    <cellStyle name="Ç¥ÁØ_Sheet1 6" xfId="1049"/>
    <cellStyle name="C￥AØ_Sheet1 7" xfId="1050"/>
    <cellStyle name="Ç¥ÁØ_Sheet1 7" xfId="1051"/>
    <cellStyle name="C￥AØ_Sheet1 8" xfId="1052"/>
    <cellStyle name="Ç¥ÁØ_Sheet1 8" xfId="1053"/>
    <cellStyle name="C￥AØ_Sheet1 9" xfId="1054"/>
    <cellStyle name="Ç¥ÁØ_Sheet1 9" xfId="1055"/>
    <cellStyle name="Calculation" xfId="1056"/>
    <cellStyle name="Calculation 2" xfId="1057"/>
    <cellStyle name="Calculation 3" xfId="3801"/>
    <cellStyle name="Calculation_010_주택건설" xfId="2036"/>
    <cellStyle name="category" xfId="1058"/>
    <cellStyle name="category 2" xfId="1059"/>
    <cellStyle name="Check Cell" xfId="1060"/>
    <cellStyle name="Check Cell 2" xfId="1061"/>
    <cellStyle name="Check Cell 3" xfId="3802"/>
    <cellStyle name="Check Cell_010_주택건설" xfId="2037"/>
    <cellStyle name="Comma [0]_ SG&amp;A Bridge " xfId="1062"/>
    <cellStyle name="comma zerodec" xfId="1063"/>
    <cellStyle name="Comma_ SG&amp;A Bridge " xfId="1064"/>
    <cellStyle name="Comma0" xfId="1065"/>
    <cellStyle name="Comma0 2" xfId="1066"/>
    <cellStyle name="Curren?_x0012_퐀_x0017_?" xfId="1067"/>
    <cellStyle name="Curren?_x0012_퐀_x0017_? 2" xfId="1068"/>
    <cellStyle name="Currency [0]_ SG&amp;A Bridge " xfId="1069"/>
    <cellStyle name="Currency_ SG&amp;A Bridge " xfId="1070"/>
    <cellStyle name="Currency0" xfId="1071"/>
    <cellStyle name="Currency0 2" xfId="1072"/>
    <cellStyle name="Currency1" xfId="1073"/>
    <cellStyle name="Date" xfId="1074"/>
    <cellStyle name="Date 2" xfId="1075"/>
    <cellStyle name="Dollar (zero dec)" xfId="1076"/>
    <cellStyle name="Euro" xfId="1077"/>
    <cellStyle name="Explanatory Text" xfId="1078"/>
    <cellStyle name="Explanatory Text 2" xfId="1079"/>
    <cellStyle name="Explanatory Text 3" xfId="3803"/>
    <cellStyle name="Explanatory Text_010_주택건설" xfId="2038"/>
    <cellStyle name="Fixed" xfId="1080"/>
    <cellStyle name="Fixed 2" xfId="1081"/>
    <cellStyle name="Good" xfId="1082"/>
    <cellStyle name="Good 2" xfId="1083"/>
    <cellStyle name="Good 3" xfId="3804"/>
    <cellStyle name="Good_010_주택건설" xfId="2039"/>
    <cellStyle name="Grey" xfId="1084"/>
    <cellStyle name="Grey 2" xfId="1085"/>
    <cellStyle name="Grey 2 2" xfId="1086"/>
    <cellStyle name="Grey 2 3" xfId="3805"/>
    <cellStyle name="Grey 3" xfId="1087"/>
    <cellStyle name="HEADER" xfId="1088"/>
    <cellStyle name="HEADER 2" xfId="1089"/>
    <cellStyle name="Header1" xfId="1090"/>
    <cellStyle name="Header1 2" xfId="1091"/>
    <cellStyle name="Header2" xfId="1092"/>
    <cellStyle name="Header2 2" xfId="1093"/>
    <cellStyle name="Header2 2 2" xfId="1094"/>
    <cellStyle name="Header2 3" xfId="1095"/>
    <cellStyle name="Header2 3 2" xfId="1096"/>
    <cellStyle name="Header2 4" xfId="1097"/>
    <cellStyle name="Heading 1" xfId="1098"/>
    <cellStyle name="Heading 1 2" xfId="1099"/>
    <cellStyle name="Heading 1 2 2" xfId="1100"/>
    <cellStyle name="Heading 1 2 3" xfId="3806"/>
    <cellStyle name="Heading 1 3" xfId="1101"/>
    <cellStyle name="Heading 2" xfId="1102"/>
    <cellStyle name="Heading 2 2" xfId="1103"/>
    <cellStyle name="Heading 2 2 2" xfId="1104"/>
    <cellStyle name="Heading 2 2 3" xfId="3807"/>
    <cellStyle name="Heading 2 3" xfId="1105"/>
    <cellStyle name="Heading 3" xfId="1106"/>
    <cellStyle name="Heading 3 2" xfId="1107"/>
    <cellStyle name="Heading 3 3" xfId="3808"/>
    <cellStyle name="Heading 3_010_주택건설" xfId="2040"/>
    <cellStyle name="Heading 4" xfId="1108"/>
    <cellStyle name="Heading 4 2" xfId="1109"/>
    <cellStyle name="Heading 4 3" xfId="3809"/>
    <cellStyle name="Heading 4_010_주택건설" xfId="2041"/>
    <cellStyle name="HEADING1" xfId="1110"/>
    <cellStyle name="HEADING1 2" xfId="1111"/>
    <cellStyle name="HEADING2" xfId="1112"/>
    <cellStyle name="HEADING2 2" xfId="1113"/>
    <cellStyle name="Hyperlink" xfId="1114"/>
    <cellStyle name="Input" xfId="1115"/>
    <cellStyle name="Input [yellow]" xfId="1116"/>
    <cellStyle name="Input [yellow] 2" xfId="1117"/>
    <cellStyle name="Input [yellow] 2 2" xfId="1118"/>
    <cellStyle name="Input [yellow] 3" xfId="1119"/>
    <cellStyle name="Input [yellow] 3 2" xfId="1120"/>
    <cellStyle name="Input [yellow] 3 3" xfId="1121"/>
    <cellStyle name="Input [yellow] 4" xfId="1122"/>
    <cellStyle name="Input [yellow] 4 2" xfId="1123"/>
    <cellStyle name="Input [yellow] 5" xfId="1124"/>
    <cellStyle name="Input [yellow] 5 2" xfId="1125"/>
    <cellStyle name="Input 10" xfId="3810"/>
    <cellStyle name="Input 11" xfId="3811"/>
    <cellStyle name="Input 12" xfId="3812"/>
    <cellStyle name="Input 13" xfId="3813"/>
    <cellStyle name="Input 14" xfId="3814"/>
    <cellStyle name="Input 15" xfId="3815"/>
    <cellStyle name="Input 16" xfId="3816"/>
    <cellStyle name="Input 17" xfId="3817"/>
    <cellStyle name="Input 18" xfId="3818"/>
    <cellStyle name="Input 19" xfId="3819"/>
    <cellStyle name="Input 2" xfId="1126"/>
    <cellStyle name="Input 20" xfId="3820"/>
    <cellStyle name="Input 21" xfId="3821"/>
    <cellStyle name="Input 22" xfId="3822"/>
    <cellStyle name="Input 23" xfId="3823"/>
    <cellStyle name="Input 24" xfId="3824"/>
    <cellStyle name="Input 25" xfId="3825"/>
    <cellStyle name="Input 26" xfId="3826"/>
    <cellStyle name="Input 27" xfId="3827"/>
    <cellStyle name="Input 28" xfId="3828"/>
    <cellStyle name="Input 29" xfId="3829"/>
    <cellStyle name="Input 3" xfId="1127"/>
    <cellStyle name="Input 30" xfId="3830"/>
    <cellStyle name="Input 31" xfId="3831"/>
    <cellStyle name="Input 32" xfId="3832"/>
    <cellStyle name="Input 4" xfId="3833"/>
    <cellStyle name="Input 5" xfId="3834"/>
    <cellStyle name="Input 6" xfId="3835"/>
    <cellStyle name="Input 7" xfId="3836"/>
    <cellStyle name="Input 8" xfId="3837"/>
    <cellStyle name="Input 9" xfId="3838"/>
    <cellStyle name="Input_010_주택건설" xfId="2042"/>
    <cellStyle name="Linked Cell" xfId="1128"/>
    <cellStyle name="Linked Cell 2" xfId="1129"/>
    <cellStyle name="Linked Cell 3" xfId="3839"/>
    <cellStyle name="Linked Cell_010_주택건설" xfId="2043"/>
    <cellStyle name="Millares [0]_2AV_M_M " xfId="1130"/>
    <cellStyle name="Milliers [0]_Arabian Spec" xfId="1131"/>
    <cellStyle name="Milliers_Arabian Spec" xfId="1132"/>
    <cellStyle name="Model" xfId="1133"/>
    <cellStyle name="Model 2" xfId="1134"/>
    <cellStyle name="Model 2 2" xfId="1135"/>
    <cellStyle name="Model 2 2 2" xfId="1136"/>
    <cellStyle name="Model 2 2 2 2" xfId="3843"/>
    <cellStyle name="Model 2 2 2 3" xfId="2258"/>
    <cellStyle name="Model 2 2 3" xfId="2232"/>
    <cellStyle name="Model 2 2 3 2" xfId="2257"/>
    <cellStyle name="Model 2 2 4" xfId="3842"/>
    <cellStyle name="Model 2 2 5" xfId="2256"/>
    <cellStyle name="Model 2 3" xfId="3841"/>
    <cellStyle name="Model 2 4" xfId="2254"/>
    <cellStyle name="Model 3" xfId="1137"/>
    <cellStyle name="Model 3 2" xfId="1138"/>
    <cellStyle name="Model 3 2 2" xfId="3845"/>
    <cellStyle name="Model 3 2 3" xfId="2259"/>
    <cellStyle name="Model 3 3" xfId="3844"/>
    <cellStyle name="Model 3 4" xfId="2255"/>
    <cellStyle name="Model 4" xfId="3840"/>
    <cellStyle name="Model 5" xfId="2253"/>
    <cellStyle name="Mon?aire [0]_Arabian Spec" xfId="1139"/>
    <cellStyle name="Mon?aire_Arabian Spec" xfId="1140"/>
    <cellStyle name="Moneda [0]_2AV_M_M " xfId="1141"/>
    <cellStyle name="Moneda_2AV_M_M " xfId="1142"/>
    <cellStyle name="Neutral" xfId="1143"/>
    <cellStyle name="Neutral 2" xfId="1144"/>
    <cellStyle name="Neutral 3" xfId="3846"/>
    <cellStyle name="Neutral_010_주택건설" xfId="2044"/>
    <cellStyle name="Normal - Style1" xfId="1145"/>
    <cellStyle name="Normal - Style1 2" xfId="1146"/>
    <cellStyle name="Normal - Style1 3" xfId="1147"/>
    <cellStyle name="Normal_ SG&amp;A Bridge " xfId="1148"/>
    <cellStyle name="Note" xfId="1149"/>
    <cellStyle name="Note 2" xfId="1150"/>
    <cellStyle name="Note 3" xfId="3847"/>
    <cellStyle name="Output" xfId="1151"/>
    <cellStyle name="Output 2" xfId="1152"/>
    <cellStyle name="Output 3" xfId="3848"/>
    <cellStyle name="Output_010_주택건설" xfId="2045"/>
    <cellStyle name="Percent [2]" xfId="1153"/>
    <cellStyle name="Percent [2] 2" xfId="1154"/>
    <cellStyle name="subhead" xfId="1155"/>
    <cellStyle name="subhead 2" xfId="1156"/>
    <cellStyle name="Title" xfId="1157"/>
    <cellStyle name="title [1]" xfId="1158"/>
    <cellStyle name="title [1] 2" xfId="3849"/>
    <cellStyle name="title [2]" xfId="1159"/>
    <cellStyle name="title [2] 2" xfId="3850"/>
    <cellStyle name="Title 2" xfId="1160"/>
    <cellStyle name="Title 3" xfId="1161"/>
    <cellStyle name="Title 4" xfId="3851"/>
    <cellStyle name="Title 5" xfId="3852"/>
    <cellStyle name="Title 6" xfId="3853"/>
    <cellStyle name="Title_010_주택건설" xfId="2046"/>
    <cellStyle name="Total" xfId="1162"/>
    <cellStyle name="Total 2" xfId="1163"/>
    <cellStyle name="Total 2 2" xfId="1164"/>
    <cellStyle name="Total 2 3" xfId="3854"/>
    <cellStyle name="Total 3" xfId="1165"/>
    <cellStyle name="UM" xfId="1166"/>
    <cellStyle name="UM 2" xfId="1167"/>
    <cellStyle name="Warning Text" xfId="1168"/>
    <cellStyle name="Warning Text 2" xfId="1169"/>
    <cellStyle name="Warning Text 3" xfId="3855"/>
    <cellStyle name="Warning Text_010_주택건설" xfId="204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1.xml"/><Relationship Id="rId18" Type="http://schemas.openxmlformats.org/officeDocument/2006/relationships/externalLink" Target="externalLinks/externalLink6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externalLink" Target="externalLinks/externalLink5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4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3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2.xml"/><Relationship Id="rId22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123825</xdr:colOff>
      <xdr:row>0</xdr:row>
      <xdr:rowOff>104775</xdr:rowOff>
    </xdr:from>
    <xdr:to>
      <xdr:col>8</xdr:col>
      <xdr:colOff>552450</xdr:colOff>
      <xdr:row>9</xdr:row>
      <xdr:rowOff>85725</xdr:rowOff>
    </xdr:to>
    <xdr:sp macro="" textlink="">
      <xdr:nvSpPr>
        <xdr:cNvPr id="1025" name="Rectangle 1"/>
        <xdr:cNvSpPr>
          <a:spLocks noChangeArrowheads="1"/>
        </xdr:cNvSpPr>
      </xdr:nvSpPr>
      <xdr:spPr bwMode="auto">
        <a:xfrm>
          <a:off x="123825" y="104775"/>
          <a:ext cx="5915025" cy="1352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64008" tIns="41148" rIns="64008" bIns="0" anchor="t" upright="1"/>
        <a:lstStyle/>
        <a:p>
          <a:pPr algn="ctr" rtl="0">
            <a:lnSpc>
              <a:spcPts val="3500"/>
            </a:lnSpc>
            <a:defRPr sz="1000"/>
          </a:pPr>
          <a:r>
            <a:rPr lang="en-US" altLang="ko-KR" sz="28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4. </a:t>
          </a:r>
          <a:r>
            <a:rPr lang="ko-KR" altLang="en-US" sz="28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노동</a:t>
          </a:r>
        </a:p>
        <a:p>
          <a:pPr algn="ctr" rtl="0">
            <a:defRPr sz="1000"/>
          </a:pPr>
          <a:endParaRPr lang="ko-KR" altLang="en-US" sz="2800" b="0" i="0" u="none" strike="noStrike" baseline="0">
            <a:solidFill>
              <a:srgbClr val="000000"/>
            </a:solidFill>
            <a:latin typeface="HY헤드라인M"/>
            <a:ea typeface="HY헤드라인M"/>
          </a:endParaRPr>
        </a:p>
        <a:p>
          <a:pPr algn="ctr" rtl="0">
            <a:lnSpc>
              <a:spcPts val="3500"/>
            </a:lnSpc>
            <a:defRPr sz="1000"/>
          </a:pPr>
          <a:r>
            <a:rPr lang="en-US" altLang="ko-KR" sz="28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Labor</a:t>
          </a:r>
        </a:p>
        <a:p>
          <a:pPr algn="ctr" rtl="0">
            <a:lnSpc>
              <a:spcPts val="3500"/>
            </a:lnSpc>
            <a:defRPr sz="1000"/>
          </a:pPr>
          <a:endParaRPr lang="en-US" altLang="ko-KR" sz="2800" b="0" i="0" u="none" strike="noStrike" baseline="0">
            <a:solidFill>
              <a:srgbClr val="000000"/>
            </a:solidFill>
            <a:latin typeface="HY헤드라인M"/>
            <a:ea typeface="HY헤드라인M"/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53685;&#44228;/&#53685;&#44228;&#50672;&#48372;(07&#45380;)/&#49345;&#51452;&#49884;/&#49892;&#44284;&#52712;&#54633;/&#48372;&#47532;&#47588;&#51077;(11&#50900;6&#51068;)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user/Local%20Settings/Temporary%20Internet%20Files/Content.IE5/R7LRJHKW/&#49324;&#48376;%20-%203.&#44397;&#52293;&#49324;&#50629;%20&#54788;&#54889;,%20&#50857;&#50669;&#49324;&#50629;%20&#54788;&#54889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AppData/Local/Temp/BZ16CD926/&#50896;&#44256;/06-1.%20&#45453;&#47548;&#49688;&#49328;(1~29)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AppData/Local/Temp/BZ92A46B/&#50896;&#44256;/06-1.%20&#45453;&#47548;&#49688;&#49328;(1~29)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AppData/Local/Temp/_AZTMP0_/&#50896;&#44256;/06-1.%20&#45453;&#47548;&#49688;&#49328;(1~29)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AppData/Local/Temp/BZDC3AC2/&#50896;&#44256;/06-1.%20&#45453;&#47548;&#49688;&#49328;(1~29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간지"/>
      <sheetName val="0-1.이면"/>
      <sheetName val="1.농가및농가인구"/>
      <sheetName val="2.경지면적"/>
      <sheetName val="3.농업진흥지역지정"/>
      <sheetName val="4.경지정리현황"/>
      <sheetName val="5.수혜현황"/>
      <sheetName val="6.식량작물생산량(정곡)"/>
      <sheetName val="6-1.미곡"/>
      <sheetName val="6-2.맥류"/>
      <sheetName val="6-3.잡곡"/>
      <sheetName val="6-4.두류"/>
      <sheetName val="6-5.서류"/>
      <sheetName val="7.채소류생산량 "/>
      <sheetName val="8.특용작물생산량"/>
      <sheetName val="9.과실류생산량"/>
      <sheetName val="10.공공비축 미곡 매입실적"/>
      <sheetName val="11.보리매입실적(자료없음)"/>
      <sheetName val="12.정부관리양곡보관창고"/>
      <sheetName val="13.정부양곡가공공장"/>
      <sheetName val="14.농업협동조합"/>
      <sheetName val="15.농업용기계보유 "/>
      <sheetName val="16.비료공급(수치틀림)"/>
      <sheetName val="17.가축사육"/>
      <sheetName val="18.가축전염병발생"/>
      <sheetName val="19.가축전염병예방주실적"/>
      <sheetName val="20.수의사분포"/>
      <sheetName val="21.도축검사"/>
      <sheetName val="22.배합사료생산"/>
      <sheetName val="23.축산물위생관계업소"/>
      <sheetName val="24.소유별임야면적"/>
      <sheetName val="25.임상별산림면적"/>
      <sheetName val="26.임상별임목축적"/>
      <sheetName val="27.임산물생산량"/>
      <sheetName val="28.수렵"/>
      <sheetName val="29.수렵면허장발급"/>
      <sheetName val="30.사방사업"/>
      <sheetName val="31.조림"/>
      <sheetName val="32.산림피해"/>
      <sheetName val="33.산림형질변경허가내역"/>
      <sheetName val="34.보안림지정현황"/>
      <sheetName val="35.토석채취현황"/>
      <sheetName val="36.친환경농산물인증현황"/>
      <sheetName val="37.화훼류 재배현황(자료없음)"/>
      <sheetName val="18.농업용기계보유 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>
        <row r="19">
          <cell r="A19" t="str">
            <v>사벌면</v>
          </cell>
          <cell r="B19">
            <v>4117</v>
          </cell>
          <cell r="C19">
            <v>1327</v>
          </cell>
          <cell r="D19">
            <v>460</v>
          </cell>
          <cell r="E19">
            <v>220</v>
          </cell>
          <cell r="F19">
            <v>210</v>
          </cell>
          <cell r="G19">
            <v>30</v>
          </cell>
          <cell r="H19">
            <v>221</v>
          </cell>
          <cell r="I19">
            <v>41</v>
          </cell>
          <cell r="J19">
            <v>722</v>
          </cell>
          <cell r="K19">
            <v>606</v>
          </cell>
        </row>
        <row r="20">
          <cell r="A20" t="str">
            <v>중동면</v>
          </cell>
          <cell r="B20">
            <v>1989</v>
          </cell>
          <cell r="C20">
            <v>528</v>
          </cell>
          <cell r="D20">
            <v>223</v>
          </cell>
          <cell r="E20">
            <v>97</v>
          </cell>
          <cell r="F20">
            <v>118</v>
          </cell>
          <cell r="G20">
            <v>8</v>
          </cell>
          <cell r="H20">
            <v>30</v>
          </cell>
          <cell r="I20">
            <v>100</v>
          </cell>
          <cell r="J20">
            <v>327</v>
          </cell>
          <cell r="K20">
            <v>255</v>
          </cell>
        </row>
        <row r="21">
          <cell r="A21" t="str">
            <v>낙동면</v>
          </cell>
          <cell r="B21">
            <v>3602</v>
          </cell>
          <cell r="C21">
            <v>1034</v>
          </cell>
          <cell r="D21">
            <v>437</v>
          </cell>
          <cell r="E21">
            <v>242</v>
          </cell>
          <cell r="F21">
            <v>187</v>
          </cell>
          <cell r="G21">
            <v>8</v>
          </cell>
          <cell r="H21">
            <v>71</v>
          </cell>
          <cell r="I21">
            <v>138</v>
          </cell>
          <cell r="J21">
            <v>659</v>
          </cell>
          <cell r="K21">
            <v>609</v>
          </cell>
        </row>
        <row r="22">
          <cell r="A22" t="str">
            <v>청리면</v>
          </cell>
          <cell r="B22">
            <v>2477</v>
          </cell>
          <cell r="C22">
            <v>766</v>
          </cell>
          <cell r="D22">
            <v>207</v>
          </cell>
          <cell r="E22">
            <v>104</v>
          </cell>
          <cell r="F22">
            <v>93</v>
          </cell>
          <cell r="G22">
            <v>10</v>
          </cell>
          <cell r="H22">
            <v>62</v>
          </cell>
          <cell r="I22">
            <v>28</v>
          </cell>
          <cell r="J22">
            <v>335</v>
          </cell>
          <cell r="K22">
            <v>304</v>
          </cell>
        </row>
        <row r="23">
          <cell r="A23" t="str">
            <v>공성면</v>
          </cell>
          <cell r="B23">
            <v>4084</v>
          </cell>
          <cell r="C23">
            <v>1167</v>
          </cell>
          <cell r="D23">
            <v>349</v>
          </cell>
          <cell r="E23">
            <v>123</v>
          </cell>
          <cell r="F23">
            <v>184</v>
          </cell>
          <cell r="G23">
            <v>42</v>
          </cell>
          <cell r="H23">
            <v>85</v>
          </cell>
          <cell r="I23">
            <v>458</v>
          </cell>
          <cell r="J23">
            <v>492</v>
          </cell>
          <cell r="K23">
            <v>464</v>
          </cell>
        </row>
        <row r="24">
          <cell r="A24" t="str">
            <v>외남면</v>
          </cell>
          <cell r="B24">
            <v>1839</v>
          </cell>
          <cell r="C24">
            <v>492</v>
          </cell>
          <cell r="D24">
            <v>137</v>
          </cell>
          <cell r="E24">
            <v>69</v>
          </cell>
          <cell r="F24">
            <v>61</v>
          </cell>
          <cell r="G24">
            <v>7</v>
          </cell>
          <cell r="H24">
            <v>78</v>
          </cell>
          <cell r="I24">
            <v>76</v>
          </cell>
          <cell r="J24">
            <v>280</v>
          </cell>
          <cell r="K24">
            <v>255</v>
          </cell>
        </row>
        <row r="25">
          <cell r="A25" t="str">
            <v>내서면</v>
          </cell>
          <cell r="B25">
            <v>1881</v>
          </cell>
          <cell r="C25">
            <v>500</v>
          </cell>
          <cell r="D25">
            <v>175</v>
          </cell>
          <cell r="E25">
            <v>73</v>
          </cell>
          <cell r="F25">
            <v>81</v>
          </cell>
          <cell r="G25">
            <v>21</v>
          </cell>
          <cell r="H25">
            <v>15</v>
          </cell>
          <cell r="I25">
            <v>309</v>
          </cell>
          <cell r="J25">
            <v>222</v>
          </cell>
          <cell r="K25">
            <v>199</v>
          </cell>
        </row>
        <row r="26">
          <cell r="A26" t="str">
            <v>모동면</v>
          </cell>
          <cell r="B26">
            <v>2371</v>
          </cell>
          <cell r="C26">
            <v>645</v>
          </cell>
          <cell r="D26">
            <v>136</v>
          </cell>
          <cell r="E26">
            <v>87</v>
          </cell>
          <cell r="F26">
            <v>40</v>
          </cell>
          <cell r="G26">
            <v>9</v>
          </cell>
          <cell r="H26">
            <v>234</v>
          </cell>
          <cell r="I26">
            <v>107</v>
          </cell>
          <cell r="J26">
            <v>240</v>
          </cell>
          <cell r="K26">
            <v>238</v>
          </cell>
        </row>
        <row r="27">
          <cell r="A27" t="str">
            <v>모서면</v>
          </cell>
          <cell r="B27">
            <v>2320</v>
          </cell>
          <cell r="C27">
            <v>671</v>
          </cell>
          <cell r="D27">
            <v>202</v>
          </cell>
          <cell r="E27">
            <v>66</v>
          </cell>
          <cell r="F27">
            <v>113</v>
          </cell>
          <cell r="G27">
            <v>23</v>
          </cell>
          <cell r="H27">
            <v>73</v>
          </cell>
          <cell r="I27">
            <v>87</v>
          </cell>
          <cell r="J27">
            <v>347</v>
          </cell>
          <cell r="K27">
            <v>310</v>
          </cell>
        </row>
        <row r="28">
          <cell r="A28" t="str">
            <v>화동면</v>
          </cell>
          <cell r="B28">
            <v>1782</v>
          </cell>
          <cell r="C28">
            <v>490</v>
          </cell>
          <cell r="D28">
            <v>160</v>
          </cell>
          <cell r="E28">
            <v>61</v>
          </cell>
          <cell r="F28">
            <v>94</v>
          </cell>
          <cell r="G28">
            <v>5</v>
          </cell>
          <cell r="H28">
            <v>62</v>
          </cell>
          <cell r="I28">
            <v>71</v>
          </cell>
          <cell r="J28">
            <v>327</v>
          </cell>
          <cell r="K28">
            <v>299</v>
          </cell>
        </row>
        <row r="29">
          <cell r="A29" t="str">
            <v>화서면</v>
          </cell>
          <cell r="B29">
            <v>1892</v>
          </cell>
          <cell r="C29">
            <v>465</v>
          </cell>
          <cell r="D29">
            <v>119</v>
          </cell>
          <cell r="E29">
            <v>25</v>
          </cell>
          <cell r="F29">
            <v>86</v>
          </cell>
          <cell r="G29">
            <v>8</v>
          </cell>
          <cell r="H29">
            <v>23</v>
          </cell>
          <cell r="I29">
            <v>161</v>
          </cell>
          <cell r="J29">
            <v>259</v>
          </cell>
          <cell r="K29">
            <v>247</v>
          </cell>
        </row>
        <row r="30">
          <cell r="A30" t="str">
            <v>화북면</v>
          </cell>
          <cell r="B30">
            <v>1177</v>
          </cell>
          <cell r="C30">
            <v>287</v>
          </cell>
          <cell r="D30">
            <v>52</v>
          </cell>
          <cell r="E30">
            <v>28</v>
          </cell>
          <cell r="F30">
            <v>19</v>
          </cell>
          <cell r="G30">
            <v>5</v>
          </cell>
          <cell r="H30">
            <v>1</v>
          </cell>
          <cell r="I30">
            <v>23</v>
          </cell>
          <cell r="J30">
            <v>94</v>
          </cell>
          <cell r="K30">
            <v>91</v>
          </cell>
        </row>
        <row r="31">
          <cell r="A31" t="str">
            <v>외서면</v>
          </cell>
          <cell r="B31">
            <v>2200</v>
          </cell>
          <cell r="C31">
            <v>561</v>
          </cell>
          <cell r="D31">
            <v>249</v>
          </cell>
          <cell r="E31">
            <v>89</v>
          </cell>
          <cell r="F31">
            <v>157</v>
          </cell>
          <cell r="G31">
            <v>3</v>
          </cell>
          <cell r="H31">
            <v>81</v>
          </cell>
          <cell r="I31">
            <v>141</v>
          </cell>
          <cell r="J31">
            <v>332</v>
          </cell>
          <cell r="K31">
            <v>296</v>
          </cell>
        </row>
        <row r="32">
          <cell r="A32" t="str">
            <v>은척면</v>
          </cell>
          <cell r="B32">
            <v>1455</v>
          </cell>
          <cell r="C32">
            <v>474</v>
          </cell>
          <cell r="D32">
            <v>128</v>
          </cell>
          <cell r="E32">
            <v>52</v>
          </cell>
          <cell r="F32">
            <v>70</v>
          </cell>
          <cell r="G32">
            <v>6</v>
          </cell>
          <cell r="H32">
            <v>34</v>
          </cell>
          <cell r="I32">
            <v>67</v>
          </cell>
          <cell r="J32">
            <v>194</v>
          </cell>
          <cell r="K32">
            <v>171</v>
          </cell>
        </row>
        <row r="33">
          <cell r="A33" t="str">
            <v>공검면</v>
          </cell>
          <cell r="B33">
            <v>2372</v>
          </cell>
          <cell r="C33">
            <v>654</v>
          </cell>
          <cell r="D33">
            <v>145</v>
          </cell>
          <cell r="E33">
            <v>72</v>
          </cell>
          <cell r="F33">
            <v>55</v>
          </cell>
          <cell r="G33">
            <v>18</v>
          </cell>
          <cell r="H33">
            <v>114</v>
          </cell>
          <cell r="I33">
            <v>150</v>
          </cell>
          <cell r="J33">
            <v>373</v>
          </cell>
          <cell r="K33">
            <v>359</v>
          </cell>
        </row>
        <row r="34">
          <cell r="A34" t="str">
            <v>이안면</v>
          </cell>
          <cell r="B34">
            <v>1498</v>
          </cell>
          <cell r="C34">
            <v>570</v>
          </cell>
          <cell r="D34">
            <v>146</v>
          </cell>
          <cell r="E34">
            <v>36</v>
          </cell>
          <cell r="F34">
            <v>103</v>
          </cell>
          <cell r="G34">
            <v>7</v>
          </cell>
          <cell r="H34">
            <v>34</v>
          </cell>
          <cell r="I34">
            <v>41</v>
          </cell>
          <cell r="J34">
            <v>250</v>
          </cell>
          <cell r="K34">
            <v>220</v>
          </cell>
        </row>
        <row r="35">
          <cell r="A35" t="str">
            <v>화남면</v>
          </cell>
          <cell r="B35">
            <v>646</v>
          </cell>
          <cell r="C35">
            <v>194</v>
          </cell>
          <cell r="D35">
            <v>50</v>
          </cell>
          <cell r="E35">
            <v>10</v>
          </cell>
          <cell r="F35">
            <v>36</v>
          </cell>
          <cell r="G35">
            <v>4</v>
          </cell>
          <cell r="H35">
            <v>3</v>
          </cell>
          <cell r="I35">
            <v>33</v>
          </cell>
          <cell r="J35">
            <v>87</v>
          </cell>
          <cell r="K35">
            <v>79</v>
          </cell>
        </row>
        <row r="36">
          <cell r="A36" t="str">
            <v>남원동</v>
          </cell>
          <cell r="B36">
            <v>941</v>
          </cell>
          <cell r="C36">
            <v>309</v>
          </cell>
          <cell r="D36">
            <v>78</v>
          </cell>
          <cell r="E36">
            <v>27</v>
          </cell>
          <cell r="F36">
            <v>46</v>
          </cell>
          <cell r="G36">
            <v>5</v>
          </cell>
          <cell r="H36">
            <v>22</v>
          </cell>
          <cell r="I36">
            <v>59</v>
          </cell>
          <cell r="J36">
            <v>109</v>
          </cell>
          <cell r="K36">
            <v>96</v>
          </cell>
        </row>
        <row r="37">
          <cell r="A37" t="str">
            <v>북문동</v>
          </cell>
          <cell r="B37">
            <v>1032</v>
          </cell>
          <cell r="C37">
            <v>344</v>
          </cell>
          <cell r="D37">
            <v>96</v>
          </cell>
          <cell r="E37">
            <v>30</v>
          </cell>
          <cell r="F37">
            <v>60</v>
          </cell>
          <cell r="G37">
            <v>6</v>
          </cell>
          <cell r="H37">
            <v>17</v>
          </cell>
          <cell r="I37">
            <v>108</v>
          </cell>
          <cell r="J37">
            <v>172</v>
          </cell>
          <cell r="K37">
            <v>129</v>
          </cell>
        </row>
        <row r="38">
          <cell r="A38" t="str">
            <v>계림동</v>
          </cell>
          <cell r="B38">
            <v>843</v>
          </cell>
          <cell r="C38">
            <v>290</v>
          </cell>
          <cell r="D38">
            <v>102</v>
          </cell>
          <cell r="E38">
            <v>33</v>
          </cell>
          <cell r="F38">
            <v>58</v>
          </cell>
          <cell r="G38">
            <v>11</v>
          </cell>
          <cell r="H38">
            <v>21</v>
          </cell>
          <cell r="I38">
            <v>31</v>
          </cell>
          <cell r="J38">
            <v>122</v>
          </cell>
          <cell r="K38">
            <v>83</v>
          </cell>
        </row>
        <row r="39">
          <cell r="A39" t="str">
            <v>동문동</v>
          </cell>
          <cell r="B39">
            <v>1138</v>
          </cell>
          <cell r="C39">
            <v>322</v>
          </cell>
          <cell r="D39">
            <v>100</v>
          </cell>
          <cell r="E39">
            <v>42</v>
          </cell>
          <cell r="F39">
            <v>54</v>
          </cell>
          <cell r="G39">
            <v>4</v>
          </cell>
          <cell r="H39">
            <v>38</v>
          </cell>
          <cell r="I39">
            <v>0</v>
          </cell>
          <cell r="J39">
            <v>151</v>
          </cell>
          <cell r="K39">
            <v>119</v>
          </cell>
        </row>
        <row r="40">
          <cell r="A40" t="str">
            <v>동성동</v>
          </cell>
          <cell r="B40">
            <v>798</v>
          </cell>
          <cell r="C40">
            <v>236</v>
          </cell>
          <cell r="D40">
            <v>59</v>
          </cell>
          <cell r="E40">
            <v>40</v>
          </cell>
          <cell r="F40">
            <v>19</v>
          </cell>
          <cell r="G40">
            <v>0</v>
          </cell>
          <cell r="H40">
            <v>11</v>
          </cell>
          <cell r="I40">
            <v>14</v>
          </cell>
          <cell r="J40">
            <v>79</v>
          </cell>
          <cell r="K40">
            <v>74</v>
          </cell>
        </row>
        <row r="41">
          <cell r="A41" t="str">
            <v>신흥동</v>
          </cell>
          <cell r="B41">
            <v>1771</v>
          </cell>
          <cell r="C41">
            <v>516</v>
          </cell>
          <cell r="D41">
            <v>123</v>
          </cell>
          <cell r="E41">
            <v>31</v>
          </cell>
          <cell r="F41">
            <v>71</v>
          </cell>
          <cell r="G41">
            <v>21</v>
          </cell>
          <cell r="H41">
            <v>50</v>
          </cell>
          <cell r="I41">
            <v>140</v>
          </cell>
          <cell r="J41">
            <v>183</v>
          </cell>
          <cell r="K41">
            <v>160</v>
          </cell>
        </row>
        <row r="42">
          <cell r="A42" t="str">
            <v>자료 : 친환경농업정책팀</v>
          </cell>
        </row>
        <row r="43">
          <cell r="A43" t="str">
            <v>주 : 2004년 자료부터 서식 변경</v>
          </cell>
        </row>
      </sheetData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사업(2006)"/>
      <sheetName val="사업(2007)"/>
      <sheetName val="사업(2008)"/>
      <sheetName val="XL4Poppy"/>
    </sheetNames>
    <sheetDataSet>
      <sheetData sheetId="0"/>
      <sheetData sheetId="1"/>
      <sheetData sheetId="2"/>
      <sheetData sheetId="3" refreshError="1">
        <row r="31">
          <cell r="C31" t="b">
            <v>1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간지"/>
      <sheetName val="0-1.이면"/>
      <sheetName val="1.농가및농가인구"/>
      <sheetName val="2.연령별농가인구"/>
      <sheetName val="3.경지면적"/>
      <sheetName val="4.경지규모별농가"/>
      <sheetName val="5.농업진흥지역지정"/>
      <sheetName val="6.한국농어촌공사"/>
      <sheetName val="7.수리답 및 경지정리"/>
      <sheetName val="8.수리시설 및 방조제"/>
      <sheetName val="9.식량작물생산량(정곡)"/>
      <sheetName val="9-1.미곡"/>
      <sheetName val="9-2.맥류"/>
      <sheetName val="9-3.잡곡"/>
      <sheetName val="9-4.두류"/>
      <sheetName val="9-5.서류"/>
      <sheetName val="10.채소류생산량 "/>
      <sheetName val="11.특용작물생산량"/>
      <sheetName val="12.과실류생산량"/>
      <sheetName val="13.공공비축 미곡 매입실적"/>
      <sheetName val="14.보리매입실적"/>
      <sheetName val="15.정부관리양곡보관창고"/>
      <sheetName val="16.정부양곡가공공장"/>
      <sheetName val="17.농업협동조합"/>
      <sheetName val="18.농업용기계보유 "/>
      <sheetName val="19.농업용관정 양수장비 현황"/>
      <sheetName val="20.비료공급"/>
      <sheetName val="21.농약공급 실적"/>
      <sheetName val="22.농업용지하수"/>
      <sheetName val="23.가축사육"/>
      <sheetName val="24.가축전염병발생"/>
      <sheetName val="25.가축전염병예방주사실적"/>
      <sheetName val="26.수의사현황"/>
      <sheetName val="27.도축검사"/>
      <sheetName val="28.배합사료생산"/>
      <sheetName val="29.축산물위생관계업소"/>
      <sheetName val="xxxxxxxx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>
        <row r="18">
          <cell r="A18" t="str">
            <v>포항시</v>
          </cell>
          <cell r="B18">
            <v>22870</v>
          </cell>
          <cell r="C18">
            <v>6779</v>
          </cell>
          <cell r="D18">
            <v>2072</v>
          </cell>
          <cell r="E18">
            <v>694</v>
          </cell>
          <cell r="F18">
            <v>1203</v>
          </cell>
          <cell r="G18">
            <v>175</v>
          </cell>
          <cell r="H18">
            <v>783</v>
          </cell>
          <cell r="I18">
            <v>1434</v>
          </cell>
          <cell r="J18">
            <v>3213</v>
          </cell>
          <cell r="K18">
            <v>2339</v>
          </cell>
        </row>
        <row r="19">
          <cell r="A19" t="str">
            <v>경주시</v>
          </cell>
          <cell r="B19">
            <v>40664</v>
          </cell>
          <cell r="C19">
            <v>13315</v>
          </cell>
          <cell r="D19">
            <v>3206</v>
          </cell>
          <cell r="E19">
            <v>1065</v>
          </cell>
          <cell r="F19">
            <v>1819</v>
          </cell>
          <cell r="G19">
            <v>322</v>
          </cell>
          <cell r="H19">
            <v>516</v>
          </cell>
          <cell r="I19">
            <v>1950</v>
          </cell>
          <cell r="J19">
            <v>6771</v>
          </cell>
          <cell r="K19">
            <v>5050</v>
          </cell>
        </row>
        <row r="20">
          <cell r="A20" t="str">
            <v>김천시</v>
          </cell>
          <cell r="B20">
            <v>31068</v>
          </cell>
          <cell r="C20">
            <v>9666</v>
          </cell>
          <cell r="D20">
            <v>2746</v>
          </cell>
          <cell r="E20">
            <v>1310</v>
          </cell>
          <cell r="F20">
            <v>1245</v>
          </cell>
          <cell r="G20">
            <v>191</v>
          </cell>
          <cell r="H20">
            <v>675</v>
          </cell>
          <cell r="I20">
            <v>2654</v>
          </cell>
          <cell r="J20">
            <v>2896</v>
          </cell>
          <cell r="K20">
            <v>2518</v>
          </cell>
        </row>
        <row r="21">
          <cell r="A21" t="str">
            <v>안동시</v>
          </cell>
          <cell r="B21">
            <v>38617</v>
          </cell>
          <cell r="C21">
            <v>10903</v>
          </cell>
          <cell r="D21">
            <v>2637</v>
          </cell>
          <cell r="E21">
            <v>848</v>
          </cell>
          <cell r="F21">
            <v>1641</v>
          </cell>
          <cell r="G21">
            <v>148</v>
          </cell>
          <cell r="H21">
            <v>1510</v>
          </cell>
          <cell r="I21">
            <v>1557</v>
          </cell>
          <cell r="J21">
            <v>3352</v>
          </cell>
          <cell r="K21">
            <v>2925</v>
          </cell>
        </row>
        <row r="22">
          <cell r="A22" t="str">
            <v>구미시</v>
          </cell>
          <cell r="B22">
            <v>19609</v>
          </cell>
          <cell r="C22">
            <v>6399</v>
          </cell>
          <cell r="D22">
            <v>2545</v>
          </cell>
          <cell r="E22">
            <v>824</v>
          </cell>
          <cell r="F22">
            <v>1476</v>
          </cell>
          <cell r="G22">
            <v>245</v>
          </cell>
          <cell r="H22">
            <v>136</v>
          </cell>
          <cell r="I22">
            <v>564</v>
          </cell>
          <cell r="J22">
            <v>3563</v>
          </cell>
          <cell r="K22">
            <v>2939</v>
          </cell>
        </row>
        <row r="23">
          <cell r="A23" t="str">
            <v>영주시</v>
          </cell>
          <cell r="B23">
            <v>20425</v>
          </cell>
          <cell r="C23">
            <v>6331</v>
          </cell>
          <cell r="D23">
            <v>1455</v>
          </cell>
          <cell r="E23">
            <v>343</v>
          </cell>
          <cell r="F23">
            <v>908</v>
          </cell>
          <cell r="G23">
            <v>204</v>
          </cell>
          <cell r="H23">
            <v>882</v>
          </cell>
          <cell r="I23">
            <v>777</v>
          </cell>
          <cell r="J23">
            <v>1981</v>
          </cell>
          <cell r="K23">
            <v>1743</v>
          </cell>
        </row>
        <row r="24">
          <cell r="A24" t="str">
            <v>영천시</v>
          </cell>
          <cell r="B24">
            <v>29284</v>
          </cell>
          <cell r="C24">
            <v>10867</v>
          </cell>
          <cell r="D24">
            <v>1302</v>
          </cell>
          <cell r="E24">
            <v>332</v>
          </cell>
          <cell r="F24">
            <v>778</v>
          </cell>
          <cell r="G24">
            <v>192</v>
          </cell>
          <cell r="H24">
            <v>1812</v>
          </cell>
          <cell r="I24">
            <v>961</v>
          </cell>
          <cell r="J24">
            <v>2295</v>
          </cell>
          <cell r="K24">
            <v>2100</v>
          </cell>
        </row>
        <row r="25">
          <cell r="A25" t="str">
            <v>상주시</v>
          </cell>
          <cell r="B25">
            <v>44100</v>
          </cell>
          <cell r="C25">
            <v>13115</v>
          </cell>
          <cell r="D25">
            <v>4523</v>
          </cell>
          <cell r="E25">
            <v>1744</v>
          </cell>
          <cell r="F25">
            <v>2372</v>
          </cell>
          <cell r="G25">
            <v>407</v>
          </cell>
          <cell r="H25">
            <v>1703</v>
          </cell>
          <cell r="I25">
            <v>1941</v>
          </cell>
          <cell r="J25">
            <v>6347</v>
          </cell>
          <cell r="K25">
            <v>5318</v>
          </cell>
        </row>
        <row r="26">
          <cell r="A26" t="str">
            <v>문경시</v>
          </cell>
          <cell r="B26">
            <v>16838</v>
          </cell>
          <cell r="C26">
            <v>5099</v>
          </cell>
          <cell r="D26">
            <v>1608</v>
          </cell>
          <cell r="E26">
            <v>343</v>
          </cell>
          <cell r="F26">
            <v>1106</v>
          </cell>
          <cell r="G26">
            <v>159</v>
          </cell>
          <cell r="H26">
            <v>876</v>
          </cell>
          <cell r="I26">
            <v>439</v>
          </cell>
          <cell r="J26">
            <v>2095</v>
          </cell>
          <cell r="K26">
            <v>1733</v>
          </cell>
        </row>
        <row r="27">
          <cell r="A27" t="str">
            <v>경산시</v>
          </cell>
          <cell r="B27">
            <v>18632</v>
          </cell>
          <cell r="C27">
            <v>6572</v>
          </cell>
          <cell r="D27">
            <v>726</v>
          </cell>
          <cell r="E27">
            <v>313</v>
          </cell>
          <cell r="F27">
            <v>366</v>
          </cell>
          <cell r="G27">
            <v>47</v>
          </cell>
          <cell r="H27">
            <v>1582</v>
          </cell>
          <cell r="I27">
            <v>121</v>
          </cell>
          <cell r="J27">
            <v>955</v>
          </cell>
          <cell r="K27">
            <v>845</v>
          </cell>
        </row>
        <row r="28">
          <cell r="A28" t="str">
            <v>군위군</v>
          </cell>
          <cell r="B28">
            <v>16484</v>
          </cell>
          <cell r="C28">
            <v>5284</v>
          </cell>
          <cell r="D28">
            <v>1059</v>
          </cell>
          <cell r="E28">
            <v>314</v>
          </cell>
          <cell r="F28">
            <v>649</v>
          </cell>
          <cell r="G28">
            <v>96</v>
          </cell>
          <cell r="H28">
            <v>531</v>
          </cell>
          <cell r="I28">
            <v>520</v>
          </cell>
          <cell r="J28">
            <v>1764</v>
          </cell>
          <cell r="K28">
            <v>1615</v>
          </cell>
        </row>
        <row r="29">
          <cell r="A29" t="str">
            <v>의성군</v>
          </cell>
          <cell r="B29">
            <v>44530</v>
          </cell>
          <cell r="C29">
            <v>13079</v>
          </cell>
          <cell r="D29">
            <v>3595</v>
          </cell>
          <cell r="E29">
            <v>1439</v>
          </cell>
          <cell r="F29">
            <v>1894</v>
          </cell>
          <cell r="G29">
            <v>262</v>
          </cell>
          <cell r="H29">
            <v>2008</v>
          </cell>
          <cell r="I29">
            <v>1309</v>
          </cell>
          <cell r="J29">
            <v>5093</v>
          </cell>
          <cell r="K29">
            <v>3969</v>
          </cell>
        </row>
        <row r="30">
          <cell r="A30" t="str">
            <v>청송군</v>
          </cell>
          <cell r="B30">
            <v>17151</v>
          </cell>
          <cell r="C30">
            <v>4755</v>
          </cell>
          <cell r="D30">
            <v>609</v>
          </cell>
          <cell r="E30">
            <v>179</v>
          </cell>
          <cell r="F30">
            <v>347</v>
          </cell>
          <cell r="G30">
            <v>83</v>
          </cell>
          <cell r="H30">
            <v>1479</v>
          </cell>
          <cell r="I30">
            <v>656</v>
          </cell>
          <cell r="J30">
            <v>683</v>
          </cell>
          <cell r="K30">
            <v>612</v>
          </cell>
        </row>
        <row r="31">
          <cell r="A31" t="str">
            <v>영양군</v>
          </cell>
          <cell r="B31">
            <v>12987</v>
          </cell>
          <cell r="C31">
            <v>3648</v>
          </cell>
          <cell r="D31">
            <v>458</v>
          </cell>
          <cell r="E31">
            <v>93</v>
          </cell>
          <cell r="F31">
            <v>302</v>
          </cell>
          <cell r="G31">
            <v>63</v>
          </cell>
          <cell r="H31">
            <v>191</v>
          </cell>
          <cell r="I31">
            <v>631</v>
          </cell>
          <cell r="J31">
            <v>484</v>
          </cell>
          <cell r="K31">
            <v>451</v>
          </cell>
        </row>
        <row r="32">
          <cell r="A32" t="str">
            <v>영덕군</v>
          </cell>
          <cell r="B32">
            <v>10932</v>
          </cell>
          <cell r="C32">
            <v>3350</v>
          </cell>
          <cell r="D32">
            <v>783</v>
          </cell>
          <cell r="E32">
            <v>283</v>
          </cell>
          <cell r="F32">
            <v>430</v>
          </cell>
          <cell r="G32">
            <v>70</v>
          </cell>
          <cell r="H32">
            <v>744</v>
          </cell>
          <cell r="I32">
            <v>687</v>
          </cell>
          <cell r="J32">
            <v>820</v>
          </cell>
          <cell r="K32">
            <v>484</v>
          </cell>
        </row>
        <row r="33">
          <cell r="A33" t="str">
            <v>청도군</v>
          </cell>
          <cell r="B33">
            <v>23513</v>
          </cell>
          <cell r="C33">
            <v>7126</v>
          </cell>
          <cell r="D33">
            <v>1220</v>
          </cell>
          <cell r="E33">
            <v>368</v>
          </cell>
          <cell r="F33">
            <v>710</v>
          </cell>
          <cell r="G33">
            <v>142</v>
          </cell>
          <cell r="H33">
            <v>417</v>
          </cell>
          <cell r="I33">
            <v>793</v>
          </cell>
          <cell r="J33">
            <v>2261</v>
          </cell>
          <cell r="K33">
            <v>2039</v>
          </cell>
        </row>
        <row r="34">
          <cell r="A34" t="str">
            <v>고령군</v>
          </cell>
          <cell r="B34">
            <v>14515</v>
          </cell>
          <cell r="C34">
            <v>4145</v>
          </cell>
          <cell r="D34">
            <v>1684</v>
          </cell>
          <cell r="E34">
            <v>365</v>
          </cell>
          <cell r="F34">
            <v>1156</v>
          </cell>
          <cell r="G34">
            <v>163</v>
          </cell>
          <cell r="H34">
            <v>90</v>
          </cell>
          <cell r="I34">
            <v>1566</v>
          </cell>
          <cell r="J34">
            <v>2100</v>
          </cell>
          <cell r="K34">
            <v>1688</v>
          </cell>
        </row>
        <row r="35">
          <cell r="A35" t="str">
            <v>성주군</v>
          </cell>
          <cell r="B35">
            <v>20678</v>
          </cell>
          <cell r="C35">
            <v>6057</v>
          </cell>
          <cell r="D35">
            <v>2317</v>
          </cell>
          <cell r="E35">
            <v>918</v>
          </cell>
          <cell r="F35">
            <v>1279</v>
          </cell>
          <cell r="G35">
            <v>120</v>
          </cell>
          <cell r="H35">
            <v>213</v>
          </cell>
          <cell r="I35">
            <v>3174</v>
          </cell>
          <cell r="J35">
            <v>1641</v>
          </cell>
          <cell r="K35">
            <v>1520</v>
          </cell>
        </row>
        <row r="36">
          <cell r="A36" t="str">
            <v>칠곡군</v>
          </cell>
          <cell r="B36">
            <v>11442</v>
          </cell>
          <cell r="C36">
            <v>4048</v>
          </cell>
          <cell r="D36">
            <v>875</v>
          </cell>
          <cell r="E36">
            <v>348</v>
          </cell>
          <cell r="F36">
            <v>440</v>
          </cell>
          <cell r="G36">
            <v>87</v>
          </cell>
          <cell r="H36">
            <v>152</v>
          </cell>
          <cell r="I36">
            <v>527</v>
          </cell>
          <cell r="J36">
            <v>1881</v>
          </cell>
          <cell r="K36">
            <v>1769</v>
          </cell>
        </row>
        <row r="37">
          <cell r="A37" t="str">
            <v>예천군</v>
          </cell>
          <cell r="B37">
            <v>25041</v>
          </cell>
          <cell r="C37">
            <v>6571</v>
          </cell>
          <cell r="D37">
            <v>2307</v>
          </cell>
          <cell r="E37">
            <v>481</v>
          </cell>
          <cell r="F37">
            <v>1537</v>
          </cell>
          <cell r="G37">
            <v>289</v>
          </cell>
          <cell r="H37">
            <v>416</v>
          </cell>
          <cell r="I37">
            <v>1140</v>
          </cell>
          <cell r="J37">
            <v>3711</v>
          </cell>
          <cell r="K37">
            <v>3118</v>
          </cell>
        </row>
        <row r="38">
          <cell r="A38" t="str">
            <v>봉화군</v>
          </cell>
          <cell r="B38">
            <v>18224</v>
          </cell>
          <cell r="C38">
            <v>4922</v>
          </cell>
          <cell r="D38">
            <v>1222</v>
          </cell>
          <cell r="E38">
            <v>305</v>
          </cell>
          <cell r="F38">
            <v>791</v>
          </cell>
          <cell r="G38">
            <v>126</v>
          </cell>
          <cell r="H38">
            <v>510</v>
          </cell>
          <cell r="I38">
            <v>602</v>
          </cell>
          <cell r="J38">
            <v>1460</v>
          </cell>
          <cell r="K38">
            <v>1336</v>
          </cell>
        </row>
        <row r="39">
          <cell r="A39" t="str">
            <v>울진군</v>
          </cell>
          <cell r="B39">
            <v>9094</v>
          </cell>
          <cell r="C39">
            <v>3182</v>
          </cell>
          <cell r="D39">
            <v>632</v>
          </cell>
          <cell r="E39">
            <v>197</v>
          </cell>
          <cell r="F39">
            <v>383</v>
          </cell>
          <cell r="G39">
            <v>52</v>
          </cell>
          <cell r="H39">
            <v>182</v>
          </cell>
          <cell r="I39">
            <v>548</v>
          </cell>
          <cell r="J39">
            <v>1464</v>
          </cell>
          <cell r="K39">
            <v>1219</v>
          </cell>
        </row>
        <row r="40">
          <cell r="A40" t="str">
            <v>울릉군</v>
          </cell>
          <cell r="B40">
            <v>384</v>
          </cell>
          <cell r="C40">
            <v>75</v>
          </cell>
          <cell r="D40">
            <v>14</v>
          </cell>
          <cell r="E40">
            <v>5</v>
          </cell>
          <cell r="F40">
            <v>6</v>
          </cell>
          <cell r="G40">
            <v>3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</row>
        <row r="41">
          <cell r="A41" t="str">
            <v>자료 : 친환경농업과</v>
          </cell>
        </row>
        <row r="42">
          <cell r="A42" t="str">
            <v>주 : 2008년 자료부터 서식 변경("농업용 난방기"항목 삭제)</v>
          </cell>
        </row>
      </sheetData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간지"/>
      <sheetName val="0-1.이면"/>
      <sheetName val="1.농가및농가인구"/>
      <sheetName val="2.연령별농가인구"/>
      <sheetName val="3.경지면적"/>
      <sheetName val="4.경지규모별농가"/>
      <sheetName val="5.농업진흥지역지정"/>
      <sheetName val="6.한국농어촌공사"/>
      <sheetName val="7.수리답 및 경지정리"/>
      <sheetName val="8.수리시설 및 방조제"/>
      <sheetName val="9.식량작물생산량(정곡)"/>
      <sheetName val="9-1.미곡"/>
      <sheetName val="9-2.맥류"/>
      <sheetName val="9-3.잡곡"/>
      <sheetName val="9-4.두류"/>
      <sheetName val="9-5.서류"/>
      <sheetName val="10.채소류생산량 "/>
      <sheetName val="11.특용작물생산량"/>
      <sheetName val="12.과실류생산량"/>
      <sheetName val="13.공공비축 미곡 매입실적"/>
      <sheetName val="14.보리매입실적"/>
      <sheetName val="15.정부관리양곡보관창고"/>
      <sheetName val="16.정부양곡가공공장"/>
      <sheetName val="17.농업협동조합"/>
      <sheetName val="18.농업용기계보유 "/>
      <sheetName val="19.농업용관정 양수장비 현황"/>
      <sheetName val="20.비료공급"/>
      <sheetName val="21.농약공급 실적"/>
      <sheetName val="22.농업용지하수"/>
      <sheetName val="23.가축사육"/>
      <sheetName val="24.가축전염병발생"/>
      <sheetName val="25.가축전염병예방주사실적"/>
      <sheetName val="26.수의사현황"/>
      <sheetName val="27.도축검사"/>
      <sheetName val="28.배합사료생산"/>
      <sheetName val="29.축산물위생관계업소"/>
      <sheetName val="xxxxxxxx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>
        <row r="18">
          <cell r="A18" t="str">
            <v>포항시</v>
          </cell>
          <cell r="B18">
            <v>22870</v>
          </cell>
          <cell r="C18">
            <v>6779</v>
          </cell>
          <cell r="D18">
            <v>2072</v>
          </cell>
          <cell r="E18">
            <v>694</v>
          </cell>
          <cell r="F18">
            <v>1203</v>
          </cell>
          <cell r="G18">
            <v>175</v>
          </cell>
          <cell r="H18">
            <v>783</v>
          </cell>
          <cell r="I18">
            <v>1434</v>
          </cell>
          <cell r="J18">
            <v>3213</v>
          </cell>
          <cell r="K18">
            <v>2339</v>
          </cell>
        </row>
        <row r="19">
          <cell r="A19" t="str">
            <v>경주시</v>
          </cell>
          <cell r="B19">
            <v>40664</v>
          </cell>
          <cell r="C19">
            <v>13315</v>
          </cell>
          <cell r="D19">
            <v>3206</v>
          </cell>
          <cell r="E19">
            <v>1065</v>
          </cell>
          <cell r="F19">
            <v>1819</v>
          </cell>
          <cell r="G19">
            <v>322</v>
          </cell>
          <cell r="H19">
            <v>516</v>
          </cell>
          <cell r="I19">
            <v>1950</v>
          </cell>
          <cell r="J19">
            <v>6771</v>
          </cell>
          <cell r="K19">
            <v>5050</v>
          </cell>
        </row>
        <row r="20">
          <cell r="A20" t="str">
            <v>김천시</v>
          </cell>
          <cell r="B20">
            <v>31068</v>
          </cell>
          <cell r="C20">
            <v>9666</v>
          </cell>
          <cell r="D20">
            <v>2746</v>
          </cell>
          <cell r="E20">
            <v>1310</v>
          </cell>
          <cell r="F20">
            <v>1245</v>
          </cell>
          <cell r="G20">
            <v>191</v>
          </cell>
          <cell r="H20">
            <v>675</v>
          </cell>
          <cell r="I20">
            <v>2654</v>
          </cell>
          <cell r="J20">
            <v>2896</v>
          </cell>
          <cell r="K20">
            <v>2518</v>
          </cell>
        </row>
        <row r="21">
          <cell r="A21" t="str">
            <v>안동시</v>
          </cell>
          <cell r="B21">
            <v>38617</v>
          </cell>
          <cell r="C21">
            <v>10903</v>
          </cell>
          <cell r="D21">
            <v>2637</v>
          </cell>
          <cell r="E21">
            <v>848</v>
          </cell>
          <cell r="F21">
            <v>1641</v>
          </cell>
          <cell r="G21">
            <v>148</v>
          </cell>
          <cell r="H21">
            <v>1510</v>
          </cell>
          <cell r="I21">
            <v>1557</v>
          </cell>
          <cell r="J21">
            <v>3352</v>
          </cell>
          <cell r="K21">
            <v>2925</v>
          </cell>
        </row>
        <row r="22">
          <cell r="A22" t="str">
            <v>구미시</v>
          </cell>
          <cell r="B22">
            <v>19609</v>
          </cell>
          <cell r="C22">
            <v>6399</v>
          </cell>
          <cell r="D22">
            <v>2545</v>
          </cell>
          <cell r="E22">
            <v>824</v>
          </cell>
          <cell r="F22">
            <v>1476</v>
          </cell>
          <cell r="G22">
            <v>245</v>
          </cell>
          <cell r="H22">
            <v>136</v>
          </cell>
          <cell r="I22">
            <v>564</v>
          </cell>
          <cell r="J22">
            <v>3563</v>
          </cell>
          <cell r="K22">
            <v>2939</v>
          </cell>
        </row>
        <row r="23">
          <cell r="A23" t="str">
            <v>영주시</v>
          </cell>
          <cell r="B23">
            <v>20425</v>
          </cell>
          <cell r="C23">
            <v>6331</v>
          </cell>
          <cell r="D23">
            <v>1455</v>
          </cell>
          <cell r="E23">
            <v>343</v>
          </cell>
          <cell r="F23">
            <v>908</v>
          </cell>
          <cell r="G23">
            <v>204</v>
          </cell>
          <cell r="H23">
            <v>882</v>
          </cell>
          <cell r="I23">
            <v>777</v>
          </cell>
          <cell r="J23">
            <v>1981</v>
          </cell>
          <cell r="K23">
            <v>1743</v>
          </cell>
        </row>
        <row r="24">
          <cell r="A24" t="str">
            <v>영천시</v>
          </cell>
          <cell r="B24">
            <v>29284</v>
          </cell>
          <cell r="C24">
            <v>10867</v>
          </cell>
          <cell r="D24">
            <v>1302</v>
          </cell>
          <cell r="E24">
            <v>332</v>
          </cell>
          <cell r="F24">
            <v>778</v>
          </cell>
          <cell r="G24">
            <v>192</v>
          </cell>
          <cell r="H24">
            <v>1812</v>
          </cell>
          <cell r="I24">
            <v>961</v>
          </cell>
          <cell r="J24">
            <v>2295</v>
          </cell>
          <cell r="K24">
            <v>2100</v>
          </cell>
        </row>
        <row r="25">
          <cell r="A25" t="str">
            <v>상주시</v>
          </cell>
          <cell r="B25">
            <v>44100</v>
          </cell>
          <cell r="C25">
            <v>13115</v>
          </cell>
          <cell r="D25">
            <v>4523</v>
          </cell>
          <cell r="E25">
            <v>1744</v>
          </cell>
          <cell r="F25">
            <v>2372</v>
          </cell>
          <cell r="G25">
            <v>407</v>
          </cell>
          <cell r="H25">
            <v>1703</v>
          </cell>
          <cell r="I25">
            <v>1941</v>
          </cell>
          <cell r="J25">
            <v>6347</v>
          </cell>
          <cell r="K25">
            <v>5318</v>
          </cell>
        </row>
        <row r="26">
          <cell r="A26" t="str">
            <v>문경시</v>
          </cell>
          <cell r="B26">
            <v>16838</v>
          </cell>
          <cell r="C26">
            <v>5099</v>
          </cell>
          <cell r="D26">
            <v>1608</v>
          </cell>
          <cell r="E26">
            <v>343</v>
          </cell>
          <cell r="F26">
            <v>1106</v>
          </cell>
          <cell r="G26">
            <v>159</v>
          </cell>
          <cell r="H26">
            <v>876</v>
          </cell>
          <cell r="I26">
            <v>439</v>
          </cell>
          <cell r="J26">
            <v>2095</v>
          </cell>
          <cell r="K26">
            <v>1733</v>
          </cell>
        </row>
        <row r="27">
          <cell r="A27" t="str">
            <v>경산시</v>
          </cell>
          <cell r="B27">
            <v>18632</v>
          </cell>
          <cell r="C27">
            <v>6572</v>
          </cell>
          <cell r="D27">
            <v>726</v>
          </cell>
          <cell r="E27">
            <v>313</v>
          </cell>
          <cell r="F27">
            <v>366</v>
          </cell>
          <cell r="G27">
            <v>47</v>
          </cell>
          <cell r="H27">
            <v>1582</v>
          </cell>
          <cell r="I27">
            <v>121</v>
          </cell>
          <cell r="J27">
            <v>955</v>
          </cell>
          <cell r="K27">
            <v>845</v>
          </cell>
        </row>
        <row r="28">
          <cell r="A28" t="str">
            <v>군위군</v>
          </cell>
          <cell r="B28">
            <v>16484</v>
          </cell>
          <cell r="C28">
            <v>5284</v>
          </cell>
          <cell r="D28">
            <v>1059</v>
          </cell>
          <cell r="E28">
            <v>314</v>
          </cell>
          <cell r="F28">
            <v>649</v>
          </cell>
          <cell r="G28">
            <v>96</v>
          </cell>
          <cell r="H28">
            <v>531</v>
          </cell>
          <cell r="I28">
            <v>520</v>
          </cell>
          <cell r="J28">
            <v>1764</v>
          </cell>
          <cell r="K28">
            <v>1615</v>
          </cell>
        </row>
        <row r="29">
          <cell r="A29" t="str">
            <v>의성군</v>
          </cell>
          <cell r="B29">
            <v>44530</v>
          </cell>
          <cell r="C29">
            <v>13079</v>
          </cell>
          <cell r="D29">
            <v>3595</v>
          </cell>
          <cell r="E29">
            <v>1439</v>
          </cell>
          <cell r="F29">
            <v>1894</v>
          </cell>
          <cell r="G29">
            <v>262</v>
          </cell>
          <cell r="H29">
            <v>2008</v>
          </cell>
          <cell r="I29">
            <v>1309</v>
          </cell>
          <cell r="J29">
            <v>5093</v>
          </cell>
          <cell r="K29">
            <v>3969</v>
          </cell>
        </row>
        <row r="30">
          <cell r="A30" t="str">
            <v>청송군</v>
          </cell>
          <cell r="B30">
            <v>17151</v>
          </cell>
          <cell r="C30">
            <v>4755</v>
          </cell>
          <cell r="D30">
            <v>609</v>
          </cell>
          <cell r="E30">
            <v>179</v>
          </cell>
          <cell r="F30">
            <v>347</v>
          </cell>
          <cell r="G30">
            <v>83</v>
          </cell>
          <cell r="H30">
            <v>1479</v>
          </cell>
          <cell r="I30">
            <v>656</v>
          </cell>
          <cell r="J30">
            <v>683</v>
          </cell>
          <cell r="K30">
            <v>612</v>
          </cell>
        </row>
        <row r="31">
          <cell r="A31" t="str">
            <v>영양군</v>
          </cell>
          <cell r="B31">
            <v>12987</v>
          </cell>
          <cell r="C31">
            <v>3648</v>
          </cell>
          <cell r="D31">
            <v>458</v>
          </cell>
          <cell r="E31">
            <v>93</v>
          </cell>
          <cell r="F31">
            <v>302</v>
          </cell>
          <cell r="G31">
            <v>63</v>
          </cell>
          <cell r="H31">
            <v>191</v>
          </cell>
          <cell r="I31">
            <v>631</v>
          </cell>
          <cell r="J31">
            <v>484</v>
          </cell>
          <cell r="K31">
            <v>451</v>
          </cell>
        </row>
        <row r="32">
          <cell r="A32" t="str">
            <v>영덕군</v>
          </cell>
          <cell r="B32">
            <v>10932</v>
          </cell>
          <cell r="C32">
            <v>3350</v>
          </cell>
          <cell r="D32">
            <v>783</v>
          </cell>
          <cell r="E32">
            <v>283</v>
          </cell>
          <cell r="F32">
            <v>430</v>
          </cell>
          <cell r="G32">
            <v>70</v>
          </cell>
          <cell r="H32">
            <v>744</v>
          </cell>
          <cell r="I32">
            <v>687</v>
          </cell>
          <cell r="J32">
            <v>820</v>
          </cell>
          <cell r="K32">
            <v>484</v>
          </cell>
        </row>
        <row r="33">
          <cell r="A33" t="str">
            <v>청도군</v>
          </cell>
          <cell r="B33">
            <v>23513</v>
          </cell>
          <cell r="C33">
            <v>7126</v>
          </cell>
          <cell r="D33">
            <v>1220</v>
          </cell>
          <cell r="E33">
            <v>368</v>
          </cell>
          <cell r="F33">
            <v>710</v>
          </cell>
          <cell r="G33">
            <v>142</v>
          </cell>
          <cell r="H33">
            <v>417</v>
          </cell>
          <cell r="I33">
            <v>793</v>
          </cell>
          <cell r="J33">
            <v>2261</v>
          </cell>
          <cell r="K33">
            <v>2039</v>
          </cell>
        </row>
        <row r="34">
          <cell r="A34" t="str">
            <v>고령군</v>
          </cell>
          <cell r="B34">
            <v>14515</v>
          </cell>
          <cell r="C34">
            <v>4145</v>
          </cell>
          <cell r="D34">
            <v>1684</v>
          </cell>
          <cell r="E34">
            <v>365</v>
          </cell>
          <cell r="F34">
            <v>1156</v>
          </cell>
          <cell r="G34">
            <v>163</v>
          </cell>
          <cell r="H34">
            <v>90</v>
          </cell>
          <cell r="I34">
            <v>1566</v>
          </cell>
          <cell r="J34">
            <v>2100</v>
          </cell>
          <cell r="K34">
            <v>1688</v>
          </cell>
        </row>
        <row r="35">
          <cell r="A35" t="str">
            <v>성주군</v>
          </cell>
          <cell r="B35">
            <v>20678</v>
          </cell>
          <cell r="C35">
            <v>6057</v>
          </cell>
          <cell r="D35">
            <v>2317</v>
          </cell>
          <cell r="E35">
            <v>918</v>
          </cell>
          <cell r="F35">
            <v>1279</v>
          </cell>
          <cell r="G35">
            <v>120</v>
          </cell>
          <cell r="H35">
            <v>213</v>
          </cell>
          <cell r="I35">
            <v>3174</v>
          </cell>
          <cell r="J35">
            <v>1641</v>
          </cell>
          <cell r="K35">
            <v>1520</v>
          </cell>
        </row>
        <row r="36">
          <cell r="A36" t="str">
            <v>칠곡군</v>
          </cell>
          <cell r="B36">
            <v>11442</v>
          </cell>
          <cell r="C36">
            <v>4048</v>
          </cell>
          <cell r="D36">
            <v>875</v>
          </cell>
          <cell r="E36">
            <v>348</v>
          </cell>
          <cell r="F36">
            <v>440</v>
          </cell>
          <cell r="G36">
            <v>87</v>
          </cell>
          <cell r="H36">
            <v>152</v>
          </cell>
          <cell r="I36">
            <v>527</v>
          </cell>
          <cell r="J36">
            <v>1881</v>
          </cell>
          <cell r="K36">
            <v>1769</v>
          </cell>
        </row>
        <row r="37">
          <cell r="A37" t="str">
            <v>예천군</v>
          </cell>
          <cell r="B37">
            <v>25041</v>
          </cell>
          <cell r="C37">
            <v>6571</v>
          </cell>
          <cell r="D37">
            <v>2307</v>
          </cell>
          <cell r="E37">
            <v>481</v>
          </cell>
          <cell r="F37">
            <v>1537</v>
          </cell>
          <cell r="G37">
            <v>289</v>
          </cell>
          <cell r="H37">
            <v>416</v>
          </cell>
          <cell r="I37">
            <v>1140</v>
          </cell>
          <cell r="J37">
            <v>3711</v>
          </cell>
          <cell r="K37">
            <v>3118</v>
          </cell>
        </row>
        <row r="38">
          <cell r="A38" t="str">
            <v>봉화군</v>
          </cell>
          <cell r="B38">
            <v>18224</v>
          </cell>
          <cell r="C38">
            <v>4922</v>
          </cell>
          <cell r="D38">
            <v>1222</v>
          </cell>
          <cell r="E38">
            <v>305</v>
          </cell>
          <cell r="F38">
            <v>791</v>
          </cell>
          <cell r="G38">
            <v>126</v>
          </cell>
          <cell r="H38">
            <v>510</v>
          </cell>
          <cell r="I38">
            <v>602</v>
          </cell>
          <cell r="J38">
            <v>1460</v>
          </cell>
          <cell r="K38">
            <v>1336</v>
          </cell>
        </row>
        <row r="39">
          <cell r="A39" t="str">
            <v>울진군</v>
          </cell>
          <cell r="B39">
            <v>9094</v>
          </cell>
          <cell r="C39">
            <v>3182</v>
          </cell>
          <cell r="D39">
            <v>632</v>
          </cell>
          <cell r="E39">
            <v>197</v>
          </cell>
          <cell r="F39">
            <v>383</v>
          </cell>
          <cell r="G39">
            <v>52</v>
          </cell>
          <cell r="H39">
            <v>182</v>
          </cell>
          <cell r="I39">
            <v>548</v>
          </cell>
          <cell r="J39">
            <v>1464</v>
          </cell>
          <cell r="K39">
            <v>1219</v>
          </cell>
        </row>
        <row r="40">
          <cell r="A40" t="str">
            <v>울릉군</v>
          </cell>
          <cell r="B40">
            <v>384</v>
          </cell>
          <cell r="C40">
            <v>75</v>
          </cell>
          <cell r="D40">
            <v>14</v>
          </cell>
          <cell r="E40">
            <v>5</v>
          </cell>
          <cell r="F40">
            <v>6</v>
          </cell>
          <cell r="G40">
            <v>3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</row>
        <row r="41">
          <cell r="A41" t="str">
            <v>자료 : 친환경농업과</v>
          </cell>
        </row>
        <row r="42">
          <cell r="A42" t="str">
            <v>주 : 2008년 자료부터 서식 변경("농업용 난방기"항목 삭제)</v>
          </cell>
        </row>
      </sheetData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간지"/>
      <sheetName val="0-1.이면"/>
      <sheetName val="1.농가및농가인구"/>
      <sheetName val="2.연령별농가인구"/>
      <sheetName val="3.경지면적"/>
      <sheetName val="4.경지규모별농가"/>
      <sheetName val="5.농업진흥지역지정"/>
      <sheetName val="6.한국농어촌공사"/>
      <sheetName val="7.수리답 및 경지정리"/>
      <sheetName val="8.수리시설 및 방조제"/>
      <sheetName val="9.식량작물생산량(정곡)"/>
      <sheetName val="9-1.미곡"/>
      <sheetName val="9-2.맥류"/>
      <sheetName val="9-3.잡곡"/>
      <sheetName val="9-4.두류"/>
      <sheetName val="9-5.서류"/>
      <sheetName val="10.채소류생산량 "/>
      <sheetName val="11.특용작물생산량"/>
      <sheetName val="12.과실류생산량"/>
      <sheetName val="13.공공비축 미곡 매입실적"/>
      <sheetName val="14.보리매입실적"/>
      <sheetName val="15.정부관리양곡보관창고"/>
      <sheetName val="16.정부양곡가공공장"/>
      <sheetName val="17.농업협동조합"/>
      <sheetName val="18.농업용기계보유 "/>
      <sheetName val="19.농업용관정 양수장비 현황"/>
      <sheetName val="20.비료공급"/>
      <sheetName val="21.농약공급 실적"/>
      <sheetName val="22.농업용지하수"/>
      <sheetName val="23.가축사육"/>
      <sheetName val="24.가축전염병발생"/>
      <sheetName val="25.가축전염병예방주사실적"/>
      <sheetName val="26.수의사현황"/>
      <sheetName val="27.도축검사"/>
      <sheetName val="28.배합사료생산"/>
      <sheetName val="29.축산물위생관계업소"/>
      <sheetName val="xxxxxxxx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>
        <row r="18">
          <cell r="A18" t="str">
            <v>포항시</v>
          </cell>
          <cell r="B18">
            <v>22870</v>
          </cell>
          <cell r="C18">
            <v>6779</v>
          </cell>
          <cell r="D18">
            <v>2072</v>
          </cell>
          <cell r="E18">
            <v>694</v>
          </cell>
          <cell r="F18">
            <v>1203</v>
          </cell>
          <cell r="G18">
            <v>175</v>
          </cell>
          <cell r="H18">
            <v>783</v>
          </cell>
          <cell r="I18">
            <v>1434</v>
          </cell>
          <cell r="J18">
            <v>3213</v>
          </cell>
          <cell r="K18">
            <v>2339</v>
          </cell>
        </row>
        <row r="19">
          <cell r="A19" t="str">
            <v>경주시</v>
          </cell>
          <cell r="B19">
            <v>40664</v>
          </cell>
          <cell r="C19">
            <v>13315</v>
          </cell>
          <cell r="D19">
            <v>3206</v>
          </cell>
          <cell r="E19">
            <v>1065</v>
          </cell>
          <cell r="F19">
            <v>1819</v>
          </cell>
          <cell r="G19">
            <v>322</v>
          </cell>
          <cell r="H19">
            <v>516</v>
          </cell>
          <cell r="I19">
            <v>1950</v>
          </cell>
          <cell r="J19">
            <v>6771</v>
          </cell>
          <cell r="K19">
            <v>5050</v>
          </cell>
        </row>
        <row r="20">
          <cell r="A20" t="str">
            <v>김천시</v>
          </cell>
          <cell r="B20">
            <v>31068</v>
          </cell>
          <cell r="C20">
            <v>9666</v>
          </cell>
          <cell r="D20">
            <v>2746</v>
          </cell>
          <cell r="E20">
            <v>1310</v>
          </cell>
          <cell r="F20">
            <v>1245</v>
          </cell>
          <cell r="G20">
            <v>191</v>
          </cell>
          <cell r="H20">
            <v>675</v>
          </cell>
          <cell r="I20">
            <v>2654</v>
          </cell>
          <cell r="J20">
            <v>2896</v>
          </cell>
          <cell r="K20">
            <v>2518</v>
          </cell>
        </row>
        <row r="21">
          <cell r="A21" t="str">
            <v>안동시</v>
          </cell>
          <cell r="B21">
            <v>38617</v>
          </cell>
          <cell r="C21">
            <v>10903</v>
          </cell>
          <cell r="D21">
            <v>2637</v>
          </cell>
          <cell r="E21">
            <v>848</v>
          </cell>
          <cell r="F21">
            <v>1641</v>
          </cell>
          <cell r="G21">
            <v>148</v>
          </cell>
          <cell r="H21">
            <v>1510</v>
          </cell>
          <cell r="I21">
            <v>1557</v>
          </cell>
          <cell r="J21">
            <v>3352</v>
          </cell>
          <cell r="K21">
            <v>2925</v>
          </cell>
        </row>
        <row r="22">
          <cell r="A22" t="str">
            <v>구미시</v>
          </cell>
          <cell r="B22">
            <v>19609</v>
          </cell>
          <cell r="C22">
            <v>6399</v>
          </cell>
          <cell r="D22">
            <v>2545</v>
          </cell>
          <cell r="E22">
            <v>824</v>
          </cell>
          <cell r="F22">
            <v>1476</v>
          </cell>
          <cell r="G22">
            <v>245</v>
          </cell>
          <cell r="H22">
            <v>136</v>
          </cell>
          <cell r="I22">
            <v>564</v>
          </cell>
          <cell r="J22">
            <v>3563</v>
          </cell>
          <cell r="K22">
            <v>2939</v>
          </cell>
        </row>
        <row r="23">
          <cell r="A23" t="str">
            <v>영주시</v>
          </cell>
          <cell r="B23">
            <v>20425</v>
          </cell>
          <cell r="C23">
            <v>6331</v>
          </cell>
          <cell r="D23">
            <v>1455</v>
          </cell>
          <cell r="E23">
            <v>343</v>
          </cell>
          <cell r="F23">
            <v>908</v>
          </cell>
          <cell r="G23">
            <v>204</v>
          </cell>
          <cell r="H23">
            <v>882</v>
          </cell>
          <cell r="I23">
            <v>777</v>
          </cell>
          <cell r="J23">
            <v>1981</v>
          </cell>
          <cell r="K23">
            <v>1743</v>
          </cell>
        </row>
        <row r="24">
          <cell r="A24" t="str">
            <v>영천시</v>
          </cell>
          <cell r="B24">
            <v>29284</v>
          </cell>
          <cell r="C24">
            <v>10867</v>
          </cell>
          <cell r="D24">
            <v>1302</v>
          </cell>
          <cell r="E24">
            <v>332</v>
          </cell>
          <cell r="F24">
            <v>778</v>
          </cell>
          <cell r="G24">
            <v>192</v>
          </cell>
          <cell r="H24">
            <v>1812</v>
          </cell>
          <cell r="I24">
            <v>961</v>
          </cell>
          <cell r="J24">
            <v>2295</v>
          </cell>
          <cell r="K24">
            <v>2100</v>
          </cell>
        </row>
        <row r="25">
          <cell r="A25" t="str">
            <v>상주시</v>
          </cell>
          <cell r="B25">
            <v>44100</v>
          </cell>
          <cell r="C25">
            <v>13115</v>
          </cell>
          <cell r="D25">
            <v>4523</v>
          </cell>
          <cell r="E25">
            <v>1744</v>
          </cell>
          <cell r="F25">
            <v>2372</v>
          </cell>
          <cell r="G25">
            <v>407</v>
          </cell>
          <cell r="H25">
            <v>1703</v>
          </cell>
          <cell r="I25">
            <v>1941</v>
          </cell>
          <cell r="J25">
            <v>6347</v>
          </cell>
          <cell r="K25">
            <v>5318</v>
          </cell>
        </row>
        <row r="26">
          <cell r="A26" t="str">
            <v>문경시</v>
          </cell>
          <cell r="B26">
            <v>16838</v>
          </cell>
          <cell r="C26">
            <v>5099</v>
          </cell>
          <cell r="D26">
            <v>1608</v>
          </cell>
          <cell r="E26">
            <v>343</v>
          </cell>
          <cell r="F26">
            <v>1106</v>
          </cell>
          <cell r="G26">
            <v>159</v>
          </cell>
          <cell r="H26">
            <v>876</v>
          </cell>
          <cell r="I26">
            <v>439</v>
          </cell>
          <cell r="J26">
            <v>2095</v>
          </cell>
          <cell r="K26">
            <v>1733</v>
          </cell>
        </row>
        <row r="27">
          <cell r="A27" t="str">
            <v>경산시</v>
          </cell>
          <cell r="B27">
            <v>18632</v>
          </cell>
          <cell r="C27">
            <v>6572</v>
          </cell>
          <cell r="D27">
            <v>726</v>
          </cell>
          <cell r="E27">
            <v>313</v>
          </cell>
          <cell r="F27">
            <v>366</v>
          </cell>
          <cell r="G27">
            <v>47</v>
          </cell>
          <cell r="H27">
            <v>1582</v>
          </cell>
          <cell r="I27">
            <v>121</v>
          </cell>
          <cell r="J27">
            <v>955</v>
          </cell>
          <cell r="K27">
            <v>845</v>
          </cell>
        </row>
        <row r="28">
          <cell r="A28" t="str">
            <v>군위군</v>
          </cell>
          <cell r="B28">
            <v>16484</v>
          </cell>
          <cell r="C28">
            <v>5284</v>
          </cell>
          <cell r="D28">
            <v>1059</v>
          </cell>
          <cell r="E28">
            <v>314</v>
          </cell>
          <cell r="F28">
            <v>649</v>
          </cell>
          <cell r="G28">
            <v>96</v>
          </cell>
          <cell r="H28">
            <v>531</v>
          </cell>
          <cell r="I28">
            <v>520</v>
          </cell>
          <cell r="J28">
            <v>1764</v>
          </cell>
          <cell r="K28">
            <v>1615</v>
          </cell>
        </row>
        <row r="29">
          <cell r="A29" t="str">
            <v>의성군</v>
          </cell>
          <cell r="B29">
            <v>44530</v>
          </cell>
          <cell r="C29">
            <v>13079</v>
          </cell>
          <cell r="D29">
            <v>3595</v>
          </cell>
          <cell r="E29">
            <v>1439</v>
          </cell>
          <cell r="F29">
            <v>1894</v>
          </cell>
          <cell r="G29">
            <v>262</v>
          </cell>
          <cell r="H29">
            <v>2008</v>
          </cell>
          <cell r="I29">
            <v>1309</v>
          </cell>
          <cell r="J29">
            <v>5093</v>
          </cell>
          <cell r="K29">
            <v>3969</v>
          </cell>
        </row>
        <row r="30">
          <cell r="A30" t="str">
            <v>청송군</v>
          </cell>
          <cell r="B30">
            <v>17151</v>
          </cell>
          <cell r="C30">
            <v>4755</v>
          </cell>
          <cell r="D30">
            <v>609</v>
          </cell>
          <cell r="E30">
            <v>179</v>
          </cell>
          <cell r="F30">
            <v>347</v>
          </cell>
          <cell r="G30">
            <v>83</v>
          </cell>
          <cell r="H30">
            <v>1479</v>
          </cell>
          <cell r="I30">
            <v>656</v>
          </cell>
          <cell r="J30">
            <v>683</v>
          </cell>
          <cell r="K30">
            <v>612</v>
          </cell>
        </row>
        <row r="31">
          <cell r="A31" t="str">
            <v>영양군</v>
          </cell>
          <cell r="B31">
            <v>12987</v>
          </cell>
          <cell r="C31">
            <v>3648</v>
          </cell>
          <cell r="D31">
            <v>458</v>
          </cell>
          <cell r="E31">
            <v>93</v>
          </cell>
          <cell r="F31">
            <v>302</v>
          </cell>
          <cell r="G31">
            <v>63</v>
          </cell>
          <cell r="H31">
            <v>191</v>
          </cell>
          <cell r="I31">
            <v>631</v>
          </cell>
          <cell r="J31">
            <v>484</v>
          </cell>
          <cell r="K31">
            <v>451</v>
          </cell>
        </row>
        <row r="32">
          <cell r="A32" t="str">
            <v>영덕군</v>
          </cell>
          <cell r="B32">
            <v>10932</v>
          </cell>
          <cell r="C32">
            <v>3350</v>
          </cell>
          <cell r="D32">
            <v>783</v>
          </cell>
          <cell r="E32">
            <v>283</v>
          </cell>
          <cell r="F32">
            <v>430</v>
          </cell>
          <cell r="G32">
            <v>70</v>
          </cell>
          <cell r="H32">
            <v>744</v>
          </cell>
          <cell r="I32">
            <v>687</v>
          </cell>
          <cell r="J32">
            <v>820</v>
          </cell>
          <cell r="K32">
            <v>484</v>
          </cell>
        </row>
        <row r="33">
          <cell r="A33" t="str">
            <v>청도군</v>
          </cell>
          <cell r="B33">
            <v>23513</v>
          </cell>
          <cell r="C33">
            <v>7126</v>
          </cell>
          <cell r="D33">
            <v>1220</v>
          </cell>
          <cell r="E33">
            <v>368</v>
          </cell>
          <cell r="F33">
            <v>710</v>
          </cell>
          <cell r="G33">
            <v>142</v>
          </cell>
          <cell r="H33">
            <v>417</v>
          </cell>
          <cell r="I33">
            <v>793</v>
          </cell>
          <cell r="J33">
            <v>2261</v>
          </cell>
          <cell r="K33">
            <v>2039</v>
          </cell>
        </row>
        <row r="34">
          <cell r="A34" t="str">
            <v>고령군</v>
          </cell>
          <cell r="B34">
            <v>14515</v>
          </cell>
          <cell r="C34">
            <v>4145</v>
          </cell>
          <cell r="D34">
            <v>1684</v>
          </cell>
          <cell r="E34">
            <v>365</v>
          </cell>
          <cell r="F34">
            <v>1156</v>
          </cell>
          <cell r="G34">
            <v>163</v>
          </cell>
          <cell r="H34">
            <v>90</v>
          </cell>
          <cell r="I34">
            <v>1566</v>
          </cell>
          <cell r="J34">
            <v>2100</v>
          </cell>
          <cell r="K34">
            <v>1688</v>
          </cell>
        </row>
        <row r="35">
          <cell r="A35" t="str">
            <v>성주군</v>
          </cell>
          <cell r="B35">
            <v>20678</v>
          </cell>
          <cell r="C35">
            <v>6057</v>
          </cell>
          <cell r="D35">
            <v>2317</v>
          </cell>
          <cell r="E35">
            <v>918</v>
          </cell>
          <cell r="F35">
            <v>1279</v>
          </cell>
          <cell r="G35">
            <v>120</v>
          </cell>
          <cell r="H35">
            <v>213</v>
          </cell>
          <cell r="I35">
            <v>3174</v>
          </cell>
          <cell r="J35">
            <v>1641</v>
          </cell>
          <cell r="K35">
            <v>1520</v>
          </cell>
        </row>
        <row r="36">
          <cell r="A36" t="str">
            <v>칠곡군</v>
          </cell>
          <cell r="B36">
            <v>11442</v>
          </cell>
          <cell r="C36">
            <v>4048</v>
          </cell>
          <cell r="D36">
            <v>875</v>
          </cell>
          <cell r="E36">
            <v>348</v>
          </cell>
          <cell r="F36">
            <v>440</v>
          </cell>
          <cell r="G36">
            <v>87</v>
          </cell>
          <cell r="H36">
            <v>152</v>
          </cell>
          <cell r="I36">
            <v>527</v>
          </cell>
          <cell r="J36">
            <v>1881</v>
          </cell>
          <cell r="K36">
            <v>1769</v>
          </cell>
        </row>
        <row r="37">
          <cell r="A37" t="str">
            <v>예천군</v>
          </cell>
          <cell r="B37">
            <v>25041</v>
          </cell>
          <cell r="C37">
            <v>6571</v>
          </cell>
          <cell r="D37">
            <v>2307</v>
          </cell>
          <cell r="E37">
            <v>481</v>
          </cell>
          <cell r="F37">
            <v>1537</v>
          </cell>
          <cell r="G37">
            <v>289</v>
          </cell>
          <cell r="H37">
            <v>416</v>
          </cell>
          <cell r="I37">
            <v>1140</v>
          </cell>
          <cell r="J37">
            <v>3711</v>
          </cell>
          <cell r="K37">
            <v>3118</v>
          </cell>
        </row>
        <row r="38">
          <cell r="A38" t="str">
            <v>봉화군</v>
          </cell>
          <cell r="B38">
            <v>18224</v>
          </cell>
          <cell r="C38">
            <v>4922</v>
          </cell>
          <cell r="D38">
            <v>1222</v>
          </cell>
          <cell r="E38">
            <v>305</v>
          </cell>
          <cell r="F38">
            <v>791</v>
          </cell>
          <cell r="G38">
            <v>126</v>
          </cell>
          <cell r="H38">
            <v>510</v>
          </cell>
          <cell r="I38">
            <v>602</v>
          </cell>
          <cell r="J38">
            <v>1460</v>
          </cell>
          <cell r="K38">
            <v>1336</v>
          </cell>
        </row>
        <row r="39">
          <cell r="A39" t="str">
            <v>울진군</v>
          </cell>
          <cell r="B39">
            <v>9094</v>
          </cell>
          <cell r="C39">
            <v>3182</v>
          </cell>
          <cell r="D39">
            <v>632</v>
          </cell>
          <cell r="E39">
            <v>197</v>
          </cell>
          <cell r="F39">
            <v>383</v>
          </cell>
          <cell r="G39">
            <v>52</v>
          </cell>
          <cell r="H39">
            <v>182</v>
          </cell>
          <cell r="I39">
            <v>548</v>
          </cell>
          <cell r="J39">
            <v>1464</v>
          </cell>
          <cell r="K39">
            <v>1219</v>
          </cell>
        </row>
        <row r="40">
          <cell r="A40" t="str">
            <v>울릉군</v>
          </cell>
          <cell r="B40">
            <v>384</v>
          </cell>
          <cell r="C40">
            <v>75</v>
          </cell>
          <cell r="D40">
            <v>14</v>
          </cell>
          <cell r="E40">
            <v>5</v>
          </cell>
          <cell r="F40">
            <v>6</v>
          </cell>
          <cell r="G40">
            <v>3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</row>
        <row r="41">
          <cell r="A41" t="str">
            <v>자료 : 친환경농업과</v>
          </cell>
        </row>
        <row r="42">
          <cell r="A42" t="str">
            <v>주 : 2008년 자료부터 서식 변경("농업용 난방기"항목 삭제)</v>
          </cell>
        </row>
      </sheetData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간지"/>
      <sheetName val="0-1.이면"/>
      <sheetName val="1.농가및농가인구"/>
      <sheetName val="2.연령별농가인구"/>
      <sheetName val="3.경지면적"/>
      <sheetName val="4.경지규모별농가"/>
      <sheetName val="5.농업진흥지역지정"/>
      <sheetName val="6.한국농어촌공사"/>
      <sheetName val="7.수리답 및 경지정리"/>
      <sheetName val="8.수리시설 및 방조제"/>
      <sheetName val="9.식량작물생산량(정곡)"/>
      <sheetName val="9-1.미곡"/>
      <sheetName val="9-2.맥류"/>
      <sheetName val="9-3.잡곡"/>
      <sheetName val="9-4.두류"/>
      <sheetName val="9-5.서류"/>
      <sheetName val="10.채소류생산량 "/>
      <sheetName val="11.특용작물생산량"/>
      <sheetName val="12.과실류생산량"/>
      <sheetName val="13.공공비축 미곡 매입실적"/>
      <sheetName val="14.보리매입실적"/>
      <sheetName val="15.정부관리양곡보관창고"/>
      <sheetName val="16.정부양곡가공공장"/>
      <sheetName val="17.농업협동조합"/>
      <sheetName val="18.농업용기계보유 "/>
      <sheetName val="19.농업용관정 양수장비 현황"/>
      <sheetName val="20.비료공급"/>
      <sheetName val="21.농약공급 실적"/>
      <sheetName val="22.농업용지하수"/>
      <sheetName val="23.가축사육"/>
      <sheetName val="24.가축전염병발생"/>
      <sheetName val="25.가축전염병예방주사실적"/>
      <sheetName val="26.수의사현황"/>
      <sheetName val="27.도축검사"/>
      <sheetName val="28.배합사료생산"/>
      <sheetName val="29.축산물위생관계업소"/>
      <sheetName val="xxxxxxxx"/>
      <sheetName val="XL4Poppy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>
        <row r="18">
          <cell r="A18" t="str">
            <v>포항시</v>
          </cell>
          <cell r="B18">
            <v>22870</v>
          </cell>
          <cell r="C18">
            <v>6779</v>
          </cell>
          <cell r="D18">
            <v>2072</v>
          </cell>
          <cell r="E18">
            <v>694</v>
          </cell>
          <cell r="F18">
            <v>1203</v>
          </cell>
          <cell r="G18">
            <v>175</v>
          </cell>
          <cell r="H18">
            <v>783</v>
          </cell>
          <cell r="I18">
            <v>1434</v>
          </cell>
          <cell r="J18">
            <v>3213</v>
          </cell>
          <cell r="K18">
            <v>2339</v>
          </cell>
        </row>
        <row r="19">
          <cell r="A19" t="str">
            <v>경주시</v>
          </cell>
          <cell r="B19">
            <v>40664</v>
          </cell>
          <cell r="C19">
            <v>13315</v>
          </cell>
          <cell r="D19">
            <v>3206</v>
          </cell>
          <cell r="E19">
            <v>1065</v>
          </cell>
          <cell r="F19">
            <v>1819</v>
          </cell>
          <cell r="G19">
            <v>322</v>
          </cell>
          <cell r="H19">
            <v>516</v>
          </cell>
          <cell r="I19">
            <v>1950</v>
          </cell>
          <cell r="J19">
            <v>6771</v>
          </cell>
          <cell r="K19">
            <v>5050</v>
          </cell>
        </row>
        <row r="20">
          <cell r="A20" t="str">
            <v>김천시</v>
          </cell>
          <cell r="B20">
            <v>31068</v>
          </cell>
          <cell r="C20">
            <v>9666</v>
          </cell>
          <cell r="D20">
            <v>2746</v>
          </cell>
          <cell r="E20">
            <v>1310</v>
          </cell>
          <cell r="F20">
            <v>1245</v>
          </cell>
          <cell r="G20">
            <v>191</v>
          </cell>
          <cell r="H20">
            <v>675</v>
          </cell>
          <cell r="I20">
            <v>2654</v>
          </cell>
          <cell r="J20">
            <v>2896</v>
          </cell>
          <cell r="K20">
            <v>2518</v>
          </cell>
        </row>
        <row r="21">
          <cell r="A21" t="str">
            <v>안동시</v>
          </cell>
          <cell r="B21">
            <v>38617</v>
          </cell>
          <cell r="C21">
            <v>10903</v>
          </cell>
          <cell r="D21">
            <v>2637</v>
          </cell>
          <cell r="E21">
            <v>848</v>
          </cell>
          <cell r="F21">
            <v>1641</v>
          </cell>
          <cell r="G21">
            <v>148</v>
          </cell>
          <cell r="H21">
            <v>1510</v>
          </cell>
          <cell r="I21">
            <v>1557</v>
          </cell>
          <cell r="J21">
            <v>3352</v>
          </cell>
          <cell r="K21">
            <v>2925</v>
          </cell>
        </row>
        <row r="22">
          <cell r="A22" t="str">
            <v>구미시</v>
          </cell>
          <cell r="B22">
            <v>19609</v>
          </cell>
          <cell r="C22">
            <v>6399</v>
          </cell>
          <cell r="D22">
            <v>2545</v>
          </cell>
          <cell r="E22">
            <v>824</v>
          </cell>
          <cell r="F22">
            <v>1476</v>
          </cell>
          <cell r="G22">
            <v>245</v>
          </cell>
          <cell r="H22">
            <v>136</v>
          </cell>
          <cell r="I22">
            <v>564</v>
          </cell>
          <cell r="J22">
            <v>3563</v>
          </cell>
          <cell r="K22">
            <v>2939</v>
          </cell>
        </row>
        <row r="23">
          <cell r="A23" t="str">
            <v>영주시</v>
          </cell>
          <cell r="B23">
            <v>20425</v>
          </cell>
          <cell r="C23">
            <v>6331</v>
          </cell>
          <cell r="D23">
            <v>1455</v>
          </cell>
          <cell r="E23">
            <v>343</v>
          </cell>
          <cell r="F23">
            <v>908</v>
          </cell>
          <cell r="G23">
            <v>204</v>
          </cell>
          <cell r="H23">
            <v>882</v>
          </cell>
          <cell r="I23">
            <v>777</v>
          </cell>
          <cell r="J23">
            <v>1981</v>
          </cell>
          <cell r="K23">
            <v>1743</v>
          </cell>
        </row>
        <row r="24">
          <cell r="A24" t="str">
            <v>영천시</v>
          </cell>
          <cell r="B24">
            <v>29284</v>
          </cell>
          <cell r="C24">
            <v>10867</v>
          </cell>
          <cell r="D24">
            <v>1302</v>
          </cell>
          <cell r="E24">
            <v>332</v>
          </cell>
          <cell r="F24">
            <v>778</v>
          </cell>
          <cell r="G24">
            <v>192</v>
          </cell>
          <cell r="H24">
            <v>1812</v>
          </cell>
          <cell r="I24">
            <v>961</v>
          </cell>
          <cell r="J24">
            <v>2295</v>
          </cell>
          <cell r="K24">
            <v>2100</v>
          </cell>
        </row>
        <row r="25">
          <cell r="A25" t="str">
            <v>상주시</v>
          </cell>
          <cell r="B25">
            <v>44100</v>
          </cell>
          <cell r="C25">
            <v>13115</v>
          </cell>
          <cell r="D25">
            <v>4523</v>
          </cell>
          <cell r="E25">
            <v>1744</v>
          </cell>
          <cell r="F25">
            <v>2372</v>
          </cell>
          <cell r="G25">
            <v>407</v>
          </cell>
          <cell r="H25">
            <v>1703</v>
          </cell>
          <cell r="I25">
            <v>1941</v>
          </cell>
          <cell r="J25">
            <v>6347</v>
          </cell>
          <cell r="K25">
            <v>5318</v>
          </cell>
        </row>
        <row r="26">
          <cell r="A26" t="str">
            <v>문경시</v>
          </cell>
          <cell r="B26">
            <v>16838</v>
          </cell>
          <cell r="C26">
            <v>5099</v>
          </cell>
          <cell r="D26">
            <v>1608</v>
          </cell>
          <cell r="E26">
            <v>343</v>
          </cell>
          <cell r="F26">
            <v>1106</v>
          </cell>
          <cell r="G26">
            <v>159</v>
          </cell>
          <cell r="H26">
            <v>876</v>
          </cell>
          <cell r="I26">
            <v>439</v>
          </cell>
          <cell r="J26">
            <v>2095</v>
          </cell>
          <cell r="K26">
            <v>1733</v>
          </cell>
        </row>
        <row r="27">
          <cell r="A27" t="str">
            <v>경산시</v>
          </cell>
          <cell r="B27">
            <v>18632</v>
          </cell>
          <cell r="C27">
            <v>6572</v>
          </cell>
          <cell r="D27">
            <v>726</v>
          </cell>
          <cell r="E27">
            <v>313</v>
          </cell>
          <cell r="F27">
            <v>366</v>
          </cell>
          <cell r="G27">
            <v>47</v>
          </cell>
          <cell r="H27">
            <v>1582</v>
          </cell>
          <cell r="I27">
            <v>121</v>
          </cell>
          <cell r="J27">
            <v>955</v>
          </cell>
          <cell r="K27">
            <v>845</v>
          </cell>
        </row>
        <row r="28">
          <cell r="A28" t="str">
            <v>군위군</v>
          </cell>
          <cell r="B28">
            <v>16484</v>
          </cell>
          <cell r="C28">
            <v>5284</v>
          </cell>
          <cell r="D28">
            <v>1059</v>
          </cell>
          <cell r="E28">
            <v>314</v>
          </cell>
          <cell r="F28">
            <v>649</v>
          </cell>
          <cell r="G28">
            <v>96</v>
          </cell>
          <cell r="H28">
            <v>531</v>
          </cell>
          <cell r="I28">
            <v>520</v>
          </cell>
          <cell r="J28">
            <v>1764</v>
          </cell>
          <cell r="K28">
            <v>1615</v>
          </cell>
        </row>
        <row r="29">
          <cell r="A29" t="str">
            <v>의성군</v>
          </cell>
          <cell r="B29">
            <v>44530</v>
          </cell>
          <cell r="C29">
            <v>13079</v>
          </cell>
          <cell r="D29">
            <v>3595</v>
          </cell>
          <cell r="E29">
            <v>1439</v>
          </cell>
          <cell r="F29">
            <v>1894</v>
          </cell>
          <cell r="G29">
            <v>262</v>
          </cell>
          <cell r="H29">
            <v>2008</v>
          </cell>
          <cell r="I29">
            <v>1309</v>
          </cell>
          <cell r="J29">
            <v>5093</v>
          </cell>
          <cell r="K29">
            <v>3969</v>
          </cell>
        </row>
        <row r="30">
          <cell r="A30" t="str">
            <v>청송군</v>
          </cell>
          <cell r="B30">
            <v>17151</v>
          </cell>
          <cell r="C30">
            <v>4755</v>
          </cell>
          <cell r="D30">
            <v>609</v>
          </cell>
          <cell r="E30">
            <v>179</v>
          </cell>
          <cell r="F30">
            <v>347</v>
          </cell>
          <cell r="G30">
            <v>83</v>
          </cell>
          <cell r="H30">
            <v>1479</v>
          </cell>
          <cell r="I30">
            <v>656</v>
          </cell>
          <cell r="J30">
            <v>683</v>
          </cell>
          <cell r="K30">
            <v>612</v>
          </cell>
        </row>
        <row r="31">
          <cell r="A31" t="str">
            <v>영양군</v>
          </cell>
          <cell r="B31">
            <v>12987</v>
          </cell>
          <cell r="C31">
            <v>3648</v>
          </cell>
          <cell r="D31">
            <v>458</v>
          </cell>
          <cell r="E31">
            <v>93</v>
          </cell>
          <cell r="F31">
            <v>302</v>
          </cell>
          <cell r="G31">
            <v>63</v>
          </cell>
          <cell r="H31">
            <v>191</v>
          </cell>
          <cell r="I31">
            <v>631</v>
          </cell>
          <cell r="J31">
            <v>484</v>
          </cell>
          <cell r="K31">
            <v>451</v>
          </cell>
        </row>
        <row r="32">
          <cell r="A32" t="str">
            <v>영덕군</v>
          </cell>
          <cell r="B32">
            <v>10932</v>
          </cell>
          <cell r="C32">
            <v>3350</v>
          </cell>
          <cell r="D32">
            <v>783</v>
          </cell>
          <cell r="E32">
            <v>283</v>
          </cell>
          <cell r="F32">
            <v>430</v>
          </cell>
          <cell r="G32">
            <v>70</v>
          </cell>
          <cell r="H32">
            <v>744</v>
          </cell>
          <cell r="I32">
            <v>687</v>
          </cell>
          <cell r="J32">
            <v>820</v>
          </cell>
          <cell r="K32">
            <v>484</v>
          </cell>
        </row>
        <row r="33">
          <cell r="A33" t="str">
            <v>청도군</v>
          </cell>
          <cell r="B33">
            <v>23513</v>
          </cell>
          <cell r="C33">
            <v>7126</v>
          </cell>
          <cell r="D33">
            <v>1220</v>
          </cell>
          <cell r="E33">
            <v>368</v>
          </cell>
          <cell r="F33">
            <v>710</v>
          </cell>
          <cell r="G33">
            <v>142</v>
          </cell>
          <cell r="H33">
            <v>417</v>
          </cell>
          <cell r="I33">
            <v>793</v>
          </cell>
          <cell r="J33">
            <v>2261</v>
          </cell>
          <cell r="K33">
            <v>2039</v>
          </cell>
        </row>
        <row r="34">
          <cell r="A34" t="str">
            <v>고령군</v>
          </cell>
          <cell r="B34">
            <v>14515</v>
          </cell>
          <cell r="C34">
            <v>4145</v>
          </cell>
          <cell r="D34">
            <v>1684</v>
          </cell>
          <cell r="E34">
            <v>365</v>
          </cell>
          <cell r="F34">
            <v>1156</v>
          </cell>
          <cell r="G34">
            <v>163</v>
          </cell>
          <cell r="H34">
            <v>90</v>
          </cell>
          <cell r="I34">
            <v>1566</v>
          </cell>
          <cell r="J34">
            <v>2100</v>
          </cell>
          <cell r="K34">
            <v>1688</v>
          </cell>
        </row>
        <row r="35">
          <cell r="A35" t="str">
            <v>성주군</v>
          </cell>
          <cell r="B35">
            <v>20678</v>
          </cell>
          <cell r="C35">
            <v>6057</v>
          </cell>
          <cell r="D35">
            <v>2317</v>
          </cell>
          <cell r="E35">
            <v>918</v>
          </cell>
          <cell r="F35">
            <v>1279</v>
          </cell>
          <cell r="G35">
            <v>120</v>
          </cell>
          <cell r="H35">
            <v>213</v>
          </cell>
          <cell r="I35">
            <v>3174</v>
          </cell>
          <cell r="J35">
            <v>1641</v>
          </cell>
          <cell r="K35">
            <v>1520</v>
          </cell>
        </row>
        <row r="36">
          <cell r="A36" t="str">
            <v>칠곡군</v>
          </cell>
          <cell r="B36">
            <v>11442</v>
          </cell>
          <cell r="C36">
            <v>4048</v>
          </cell>
          <cell r="D36">
            <v>875</v>
          </cell>
          <cell r="E36">
            <v>348</v>
          </cell>
          <cell r="F36">
            <v>440</v>
          </cell>
          <cell r="G36">
            <v>87</v>
          </cell>
          <cell r="H36">
            <v>152</v>
          </cell>
          <cell r="I36">
            <v>527</v>
          </cell>
          <cell r="J36">
            <v>1881</v>
          </cell>
          <cell r="K36">
            <v>1769</v>
          </cell>
        </row>
        <row r="37">
          <cell r="A37" t="str">
            <v>예천군</v>
          </cell>
          <cell r="B37">
            <v>25041</v>
          </cell>
          <cell r="C37">
            <v>6571</v>
          </cell>
          <cell r="D37">
            <v>2307</v>
          </cell>
          <cell r="E37">
            <v>481</v>
          </cell>
          <cell r="F37">
            <v>1537</v>
          </cell>
          <cell r="G37">
            <v>289</v>
          </cell>
          <cell r="H37">
            <v>416</v>
          </cell>
          <cell r="I37">
            <v>1140</v>
          </cell>
          <cell r="J37">
            <v>3711</v>
          </cell>
          <cell r="K37">
            <v>3118</v>
          </cell>
        </row>
        <row r="38">
          <cell r="A38" t="str">
            <v>봉화군</v>
          </cell>
          <cell r="B38">
            <v>18224</v>
          </cell>
          <cell r="C38">
            <v>4922</v>
          </cell>
          <cell r="D38">
            <v>1222</v>
          </cell>
          <cell r="E38">
            <v>305</v>
          </cell>
          <cell r="F38">
            <v>791</v>
          </cell>
          <cell r="G38">
            <v>126</v>
          </cell>
          <cell r="H38">
            <v>510</v>
          </cell>
          <cell r="I38">
            <v>602</v>
          </cell>
          <cell r="J38">
            <v>1460</v>
          </cell>
          <cell r="K38">
            <v>1336</v>
          </cell>
        </row>
        <row r="39">
          <cell r="A39" t="str">
            <v>울진군</v>
          </cell>
          <cell r="B39">
            <v>9094</v>
          </cell>
          <cell r="C39">
            <v>3182</v>
          </cell>
          <cell r="D39">
            <v>632</v>
          </cell>
          <cell r="E39">
            <v>197</v>
          </cell>
          <cell r="F39">
            <v>383</v>
          </cell>
          <cell r="G39">
            <v>52</v>
          </cell>
          <cell r="H39">
            <v>182</v>
          </cell>
          <cell r="I39">
            <v>548</v>
          </cell>
          <cell r="J39">
            <v>1464</v>
          </cell>
          <cell r="K39">
            <v>1219</v>
          </cell>
        </row>
        <row r="40">
          <cell r="A40" t="str">
            <v>울릉군</v>
          </cell>
          <cell r="B40">
            <v>384</v>
          </cell>
          <cell r="C40">
            <v>75</v>
          </cell>
          <cell r="D40">
            <v>14</v>
          </cell>
          <cell r="E40">
            <v>5</v>
          </cell>
          <cell r="F40">
            <v>6</v>
          </cell>
          <cell r="G40">
            <v>3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</row>
        <row r="41">
          <cell r="A41" t="str">
            <v>자료 : 친환경농업과</v>
          </cell>
        </row>
        <row r="42">
          <cell r="A42" t="str">
            <v>주 : 2008년 자료부터 서식 변경("농업용 난방기"항목 삭제)</v>
          </cell>
        </row>
      </sheetData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P39"/>
  <sheetViews>
    <sheetView view="pageBreakPreview" zoomScaleNormal="100" zoomScaleSheetLayoutView="100" workbookViewId="0">
      <pane ySplit="20" topLeftCell="A21" activePane="bottomLeft" state="frozen"/>
      <selection activeCell="C16" sqref="C16"/>
      <selection pane="bottomLeft" activeCell="D16" sqref="D16"/>
    </sheetView>
  </sheetViews>
  <sheetFormatPr defaultRowHeight="14.25"/>
  <cols>
    <col min="1" max="7" width="9" style="3"/>
    <col min="8" max="9" width="9" style="4"/>
    <col min="10" max="16" width="9" style="3"/>
    <col min="17" max="16384" width="9" style="4"/>
  </cols>
  <sheetData>
    <row r="1" spans="1:16" s="2" customFormat="1" ht="12">
      <c r="A1" s="1"/>
      <c r="B1" s="1"/>
      <c r="C1" s="1"/>
      <c r="D1" s="1"/>
      <c r="E1" s="1"/>
      <c r="F1" s="1"/>
      <c r="G1" s="1"/>
      <c r="J1" s="1"/>
      <c r="K1" s="1"/>
      <c r="L1" s="1"/>
      <c r="M1" s="1"/>
      <c r="N1" s="1"/>
      <c r="O1" s="1"/>
      <c r="P1" s="1"/>
    </row>
    <row r="2" spans="1:16" s="2" customFormat="1" ht="12">
      <c r="A2" s="1"/>
      <c r="B2" s="1"/>
      <c r="C2" s="1"/>
      <c r="D2" s="1"/>
      <c r="E2" s="1"/>
      <c r="F2" s="1"/>
      <c r="G2" s="1"/>
      <c r="J2" s="1"/>
      <c r="K2" s="1"/>
      <c r="L2" s="1"/>
      <c r="M2" s="1"/>
      <c r="N2" s="1"/>
      <c r="O2" s="1"/>
      <c r="P2" s="1"/>
    </row>
    <row r="3" spans="1:16" s="2" customFormat="1" ht="12">
      <c r="A3" s="1"/>
      <c r="B3" s="1"/>
      <c r="C3" s="1"/>
      <c r="D3" s="1"/>
      <c r="E3" s="1"/>
      <c r="F3" s="1"/>
      <c r="G3" s="1"/>
      <c r="J3" s="1"/>
      <c r="K3" s="1"/>
      <c r="L3" s="1"/>
      <c r="M3" s="1"/>
      <c r="N3" s="1"/>
      <c r="O3" s="1"/>
      <c r="P3" s="1"/>
    </row>
    <row r="4" spans="1:16" s="2" customFormat="1" ht="12">
      <c r="A4" s="1"/>
      <c r="B4" s="1"/>
      <c r="C4" s="1"/>
      <c r="D4" s="1"/>
      <c r="E4" s="1"/>
      <c r="F4" s="1"/>
      <c r="G4" s="1"/>
      <c r="J4" s="1"/>
      <c r="K4" s="1"/>
      <c r="L4" s="1"/>
      <c r="M4" s="1"/>
      <c r="N4" s="1"/>
      <c r="O4" s="1"/>
      <c r="P4" s="1"/>
    </row>
    <row r="5" spans="1:16" s="2" customFormat="1" ht="12">
      <c r="A5" s="1"/>
      <c r="B5" s="1"/>
      <c r="C5" s="1"/>
      <c r="D5" s="1"/>
      <c r="E5" s="1"/>
      <c r="F5" s="1"/>
      <c r="G5" s="1"/>
      <c r="J5" s="1"/>
      <c r="K5" s="1"/>
      <c r="L5" s="1"/>
      <c r="M5" s="1"/>
      <c r="N5" s="1"/>
      <c r="O5" s="1"/>
      <c r="P5" s="1"/>
    </row>
    <row r="6" spans="1:16" s="2" customFormat="1" ht="12">
      <c r="A6" s="1"/>
      <c r="B6" s="1"/>
      <c r="C6" s="1"/>
      <c r="D6" s="1"/>
      <c r="E6" s="1"/>
      <c r="F6" s="1"/>
      <c r="G6" s="1"/>
      <c r="J6" s="1"/>
      <c r="K6" s="1"/>
      <c r="L6" s="1"/>
      <c r="M6" s="1"/>
      <c r="N6" s="1"/>
      <c r="O6" s="1"/>
      <c r="P6" s="1"/>
    </row>
    <row r="7" spans="1:16" s="2" customFormat="1" ht="12">
      <c r="A7" s="1"/>
      <c r="B7" s="1"/>
      <c r="C7" s="1"/>
      <c r="D7" s="1"/>
      <c r="E7" s="1"/>
      <c r="F7" s="1"/>
      <c r="G7" s="1"/>
      <c r="J7" s="1"/>
      <c r="K7" s="1"/>
      <c r="L7" s="1"/>
      <c r="M7" s="1"/>
      <c r="N7" s="1"/>
      <c r="O7" s="1"/>
      <c r="P7" s="1"/>
    </row>
    <row r="8" spans="1:16" s="2" customFormat="1" ht="12">
      <c r="A8" s="1"/>
      <c r="B8" s="1"/>
      <c r="C8" s="1"/>
      <c r="D8" s="1"/>
      <c r="E8" s="1"/>
      <c r="F8" s="1"/>
      <c r="G8" s="1"/>
      <c r="J8" s="1"/>
      <c r="K8" s="1"/>
      <c r="L8" s="1"/>
      <c r="M8" s="1"/>
      <c r="N8" s="1"/>
      <c r="O8" s="1"/>
      <c r="P8" s="1"/>
    </row>
    <row r="9" spans="1:16" s="2" customFormat="1" ht="12">
      <c r="A9" s="1"/>
      <c r="B9" s="1"/>
      <c r="C9" s="1"/>
      <c r="D9" s="1"/>
      <c r="E9" s="1"/>
      <c r="F9" s="1"/>
      <c r="G9" s="1"/>
      <c r="J9" s="1"/>
      <c r="K9" s="1"/>
      <c r="L9" s="1"/>
      <c r="M9" s="1"/>
      <c r="N9" s="1"/>
      <c r="O9" s="1"/>
      <c r="P9" s="1"/>
    </row>
    <row r="10" spans="1:16" s="2" customFormat="1" ht="12">
      <c r="A10" s="1"/>
      <c r="B10" s="1"/>
      <c r="C10" s="1"/>
      <c r="D10" s="1"/>
      <c r="E10" s="1"/>
      <c r="F10" s="1"/>
      <c r="G10" s="1"/>
      <c r="J10" s="1"/>
      <c r="K10" s="1"/>
      <c r="L10" s="1"/>
      <c r="M10" s="1"/>
      <c r="N10" s="1"/>
      <c r="O10" s="1"/>
      <c r="P10" s="1"/>
    </row>
    <row r="11" spans="1:16" s="2" customFormat="1" ht="12">
      <c r="A11" s="1"/>
      <c r="B11" s="1"/>
      <c r="C11" s="1"/>
      <c r="D11" s="1"/>
      <c r="E11" s="1"/>
      <c r="F11" s="1"/>
      <c r="G11" s="1"/>
      <c r="J11" s="1"/>
      <c r="K11" s="1"/>
      <c r="L11" s="1"/>
      <c r="M11" s="1"/>
      <c r="N11" s="1"/>
      <c r="O11" s="1"/>
      <c r="P11" s="1"/>
    </row>
    <row r="12" spans="1:16" s="2" customFormat="1" ht="12">
      <c r="A12" s="1"/>
      <c r="B12" s="1"/>
      <c r="C12" s="1"/>
      <c r="D12" s="1"/>
      <c r="E12" s="1"/>
      <c r="F12" s="1"/>
      <c r="G12" s="1"/>
      <c r="J12" s="1"/>
      <c r="K12" s="1"/>
      <c r="L12" s="1"/>
      <c r="M12" s="1"/>
      <c r="N12" s="1"/>
      <c r="O12" s="1"/>
      <c r="P12" s="1"/>
    </row>
    <row r="13" spans="1:16" s="2" customFormat="1" ht="12">
      <c r="A13" s="1"/>
      <c r="B13" s="1"/>
      <c r="C13" s="1"/>
      <c r="D13" s="1"/>
      <c r="E13" s="1"/>
      <c r="F13" s="1"/>
      <c r="G13" s="1"/>
      <c r="J13" s="1"/>
      <c r="K13" s="1"/>
      <c r="L13" s="1"/>
      <c r="M13" s="1"/>
      <c r="N13" s="1"/>
      <c r="O13" s="1"/>
      <c r="P13" s="1"/>
    </row>
    <row r="14" spans="1:16" s="2" customFormat="1" ht="12">
      <c r="A14" s="1"/>
      <c r="B14" s="1"/>
      <c r="C14" s="1"/>
      <c r="D14" s="1"/>
      <c r="E14" s="1"/>
      <c r="F14" s="1"/>
      <c r="G14" s="1"/>
      <c r="J14" s="1"/>
      <c r="K14" s="1"/>
      <c r="L14" s="1"/>
      <c r="M14" s="1"/>
      <c r="N14" s="1"/>
      <c r="O14" s="1"/>
      <c r="P14" s="1"/>
    </row>
    <row r="15" spans="1:16" s="2" customFormat="1" ht="12">
      <c r="A15" s="1"/>
      <c r="B15" s="1"/>
      <c r="C15" s="1"/>
      <c r="D15" s="1"/>
      <c r="E15" s="1"/>
      <c r="F15" s="1"/>
      <c r="G15" s="1"/>
      <c r="J15" s="1"/>
      <c r="K15" s="1"/>
      <c r="L15" s="1"/>
      <c r="M15" s="1"/>
      <c r="N15" s="1"/>
      <c r="O15" s="1"/>
      <c r="P15" s="1"/>
    </row>
    <row r="16" spans="1:16" s="2" customFormat="1" ht="12">
      <c r="A16" s="1"/>
      <c r="B16" s="1"/>
      <c r="C16" s="1"/>
      <c r="D16" s="1"/>
      <c r="E16" s="1"/>
      <c r="F16" s="1"/>
      <c r="G16" s="1"/>
      <c r="J16" s="1"/>
      <c r="K16" s="1"/>
      <c r="L16" s="1"/>
      <c r="M16" s="1"/>
      <c r="N16" s="1"/>
      <c r="O16" s="1"/>
      <c r="P16" s="1"/>
    </row>
    <row r="17" spans="1:16" s="2" customFormat="1" ht="12">
      <c r="A17" s="1"/>
      <c r="B17" s="1"/>
      <c r="C17" s="1"/>
      <c r="D17" s="1"/>
      <c r="E17" s="1"/>
      <c r="F17" s="1"/>
      <c r="G17" s="1"/>
      <c r="J17" s="1"/>
      <c r="K17" s="1"/>
      <c r="L17" s="1"/>
      <c r="M17" s="1"/>
      <c r="N17" s="1"/>
      <c r="O17" s="1"/>
      <c r="P17" s="1"/>
    </row>
    <row r="18" spans="1:16" s="2" customFormat="1" ht="12">
      <c r="A18" s="1"/>
      <c r="B18" s="1"/>
      <c r="C18" s="1"/>
      <c r="D18" s="1"/>
      <c r="E18" s="1"/>
      <c r="F18" s="1"/>
      <c r="G18" s="1"/>
      <c r="J18" s="1"/>
      <c r="K18" s="1"/>
      <c r="L18" s="1"/>
      <c r="M18" s="1"/>
      <c r="N18" s="1"/>
      <c r="O18" s="1"/>
      <c r="P18" s="1"/>
    </row>
    <row r="19" spans="1:16" s="2" customFormat="1" ht="12">
      <c r="A19" s="1"/>
      <c r="B19" s="1"/>
      <c r="C19" s="1"/>
      <c r="D19" s="1"/>
      <c r="E19" s="1"/>
      <c r="F19" s="1"/>
      <c r="G19" s="1"/>
      <c r="J19" s="1"/>
      <c r="K19" s="1"/>
      <c r="L19" s="1"/>
      <c r="M19" s="1"/>
      <c r="N19" s="1"/>
      <c r="O19" s="1"/>
      <c r="P19" s="1"/>
    </row>
    <row r="20" spans="1:16" s="2" customFormat="1" ht="12">
      <c r="A20" s="1"/>
      <c r="B20" s="1"/>
      <c r="C20" s="1"/>
      <c r="D20" s="1"/>
      <c r="E20" s="1"/>
      <c r="F20" s="1"/>
      <c r="G20" s="1"/>
      <c r="J20" s="1"/>
      <c r="K20" s="1"/>
      <c r="L20" s="1"/>
      <c r="M20" s="1"/>
      <c r="N20" s="1"/>
      <c r="O20" s="1"/>
      <c r="P20" s="1"/>
    </row>
    <row r="21" spans="1:16" s="2" customFormat="1" ht="12">
      <c r="A21" s="1"/>
      <c r="B21" s="1"/>
      <c r="C21" s="1"/>
      <c r="D21" s="1"/>
      <c r="E21" s="1"/>
      <c r="F21" s="1"/>
      <c r="G21" s="1"/>
      <c r="J21" s="1"/>
      <c r="K21" s="1"/>
      <c r="L21" s="1"/>
      <c r="M21" s="1"/>
      <c r="N21" s="1"/>
      <c r="O21" s="1"/>
      <c r="P21" s="1"/>
    </row>
    <row r="22" spans="1:16" s="2" customFormat="1" ht="12">
      <c r="A22" s="1"/>
      <c r="B22" s="1"/>
      <c r="C22" s="1"/>
      <c r="D22" s="1"/>
      <c r="E22" s="1"/>
      <c r="F22" s="1"/>
      <c r="G22" s="1"/>
      <c r="J22" s="1"/>
      <c r="K22" s="1"/>
      <c r="L22" s="1"/>
      <c r="M22" s="1"/>
      <c r="N22" s="1"/>
      <c r="O22" s="1"/>
      <c r="P22" s="1"/>
    </row>
    <row r="23" spans="1:16" s="2" customFormat="1" ht="12">
      <c r="A23" s="1"/>
      <c r="B23" s="1"/>
      <c r="C23" s="1"/>
      <c r="D23" s="1"/>
      <c r="E23" s="1"/>
      <c r="F23" s="1"/>
      <c r="G23" s="1"/>
      <c r="J23" s="1"/>
      <c r="K23" s="1"/>
      <c r="L23" s="1"/>
      <c r="M23" s="1"/>
      <c r="N23" s="1"/>
      <c r="O23" s="1"/>
      <c r="P23" s="1"/>
    </row>
    <row r="24" spans="1:16" s="2" customFormat="1" ht="12">
      <c r="A24" s="1"/>
      <c r="B24" s="1"/>
      <c r="C24" s="1"/>
      <c r="D24" s="1"/>
      <c r="E24" s="1"/>
      <c r="F24" s="1"/>
      <c r="G24" s="1"/>
      <c r="J24" s="1"/>
      <c r="K24" s="1"/>
      <c r="L24" s="1"/>
      <c r="M24" s="1"/>
      <c r="N24" s="1"/>
      <c r="O24" s="1"/>
      <c r="P24" s="1"/>
    </row>
    <row r="25" spans="1:16" s="2" customFormat="1" ht="12">
      <c r="A25" s="1"/>
      <c r="B25" s="1"/>
      <c r="C25" s="1"/>
      <c r="D25" s="1"/>
      <c r="E25" s="1"/>
      <c r="F25" s="1"/>
      <c r="G25" s="1"/>
      <c r="J25" s="1"/>
      <c r="K25" s="1"/>
      <c r="L25" s="1"/>
      <c r="M25" s="1"/>
      <c r="N25" s="1"/>
      <c r="O25" s="1"/>
      <c r="P25" s="1"/>
    </row>
    <row r="26" spans="1:16" s="2" customFormat="1" ht="12">
      <c r="A26" s="1"/>
      <c r="B26" s="1"/>
      <c r="C26" s="1"/>
      <c r="D26" s="1"/>
      <c r="E26" s="1"/>
      <c r="F26" s="1"/>
      <c r="G26" s="1"/>
      <c r="J26" s="1"/>
      <c r="K26" s="1"/>
      <c r="L26" s="1"/>
      <c r="M26" s="1"/>
      <c r="N26" s="1"/>
      <c r="O26" s="1"/>
      <c r="P26" s="1"/>
    </row>
    <row r="27" spans="1:16" s="2" customFormat="1" ht="12">
      <c r="A27" s="1"/>
      <c r="B27" s="1"/>
      <c r="C27" s="1"/>
      <c r="D27" s="1"/>
      <c r="E27" s="1"/>
      <c r="F27" s="1"/>
      <c r="G27" s="1"/>
      <c r="J27" s="1"/>
      <c r="K27" s="1"/>
      <c r="L27" s="1"/>
      <c r="M27" s="1"/>
      <c r="N27" s="1"/>
      <c r="O27" s="1"/>
      <c r="P27" s="1"/>
    </row>
    <row r="28" spans="1:16" s="2" customFormat="1" ht="12">
      <c r="A28" s="1"/>
      <c r="B28" s="1"/>
      <c r="C28" s="1"/>
      <c r="D28" s="1"/>
      <c r="E28" s="1"/>
      <c r="F28" s="1"/>
      <c r="G28" s="1"/>
      <c r="J28" s="1"/>
      <c r="K28" s="1"/>
      <c r="L28" s="1"/>
      <c r="M28" s="1"/>
      <c r="N28" s="1"/>
      <c r="O28" s="1"/>
      <c r="P28" s="1"/>
    </row>
    <row r="29" spans="1:16" s="2" customFormat="1" ht="12">
      <c r="A29" s="1"/>
      <c r="B29" s="1"/>
      <c r="C29" s="1"/>
      <c r="D29" s="1"/>
      <c r="E29" s="1"/>
      <c r="F29" s="1"/>
      <c r="G29" s="1"/>
      <c r="J29" s="1"/>
      <c r="K29" s="1"/>
      <c r="L29" s="1"/>
      <c r="M29" s="1"/>
      <c r="N29" s="1"/>
      <c r="O29" s="1"/>
      <c r="P29" s="1"/>
    </row>
    <row r="30" spans="1:16" s="2" customFormat="1" ht="12">
      <c r="A30" s="1"/>
      <c r="B30" s="1"/>
      <c r="C30" s="1"/>
      <c r="D30" s="1"/>
      <c r="E30" s="1"/>
      <c r="F30" s="1"/>
      <c r="G30" s="1"/>
      <c r="J30" s="1"/>
      <c r="K30" s="1"/>
      <c r="L30" s="1"/>
      <c r="M30" s="1"/>
      <c r="N30" s="1"/>
      <c r="O30" s="1"/>
      <c r="P30" s="1"/>
    </row>
    <row r="31" spans="1:16" s="2" customFormat="1" ht="12">
      <c r="A31" s="1"/>
      <c r="B31" s="1"/>
      <c r="C31" s="1"/>
      <c r="D31" s="1"/>
      <c r="E31" s="1"/>
      <c r="F31" s="1"/>
      <c r="G31" s="1"/>
      <c r="J31" s="1"/>
      <c r="K31" s="1"/>
      <c r="L31" s="1"/>
      <c r="M31" s="1"/>
      <c r="N31" s="1"/>
      <c r="O31" s="1"/>
      <c r="P31" s="1"/>
    </row>
    <row r="32" spans="1:16" s="2" customFormat="1" ht="12">
      <c r="A32" s="1"/>
      <c r="B32" s="1"/>
      <c r="C32" s="1"/>
      <c r="D32" s="1"/>
      <c r="E32" s="1"/>
      <c r="F32" s="1"/>
      <c r="G32" s="1"/>
      <c r="J32" s="1"/>
      <c r="K32" s="1"/>
      <c r="L32" s="1"/>
      <c r="M32" s="1"/>
      <c r="N32" s="1"/>
      <c r="O32" s="1"/>
      <c r="P32" s="1"/>
    </row>
    <row r="33" spans="1:16" s="2" customFormat="1" ht="12">
      <c r="A33" s="1"/>
      <c r="B33" s="1"/>
      <c r="C33" s="1"/>
      <c r="D33" s="1"/>
      <c r="E33" s="1"/>
      <c r="F33" s="1"/>
      <c r="G33" s="1"/>
      <c r="J33" s="1"/>
      <c r="K33" s="1"/>
      <c r="L33" s="1"/>
      <c r="M33" s="1"/>
      <c r="N33" s="1"/>
      <c r="O33" s="1"/>
      <c r="P33" s="1"/>
    </row>
    <row r="34" spans="1:16" s="2" customFormat="1" ht="12">
      <c r="A34" s="1"/>
      <c r="B34" s="1"/>
      <c r="C34" s="1"/>
      <c r="D34" s="1"/>
      <c r="E34" s="1"/>
      <c r="F34" s="1"/>
      <c r="G34" s="1"/>
      <c r="J34" s="1"/>
      <c r="K34" s="1"/>
      <c r="L34" s="1"/>
      <c r="M34" s="1"/>
      <c r="N34" s="1"/>
      <c r="O34" s="1"/>
      <c r="P34" s="1"/>
    </row>
    <row r="35" spans="1:16">
      <c r="J35" s="1"/>
    </row>
    <row r="36" spans="1:16">
      <c r="J36" s="1"/>
    </row>
    <row r="38" spans="1:16">
      <c r="J38" s="4"/>
    </row>
    <row r="39" spans="1:16">
      <c r="J39" s="4"/>
    </row>
  </sheetData>
  <phoneticPr fontId="53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>
    <oddHeader>&amp;R131</oddHead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P27"/>
  <sheetViews>
    <sheetView view="pageBreakPreview" zoomScaleNormal="100" zoomScaleSheetLayoutView="100" workbookViewId="0">
      <selection activeCell="C25" sqref="C25"/>
    </sheetView>
  </sheetViews>
  <sheetFormatPr defaultRowHeight="14.25"/>
  <cols>
    <col min="1" max="7" width="9" style="3"/>
    <col min="8" max="9" width="9" style="4"/>
    <col min="10" max="16" width="9" style="3"/>
    <col min="17" max="16384" width="9" style="4"/>
  </cols>
  <sheetData>
    <row r="1" spans="1:16" s="2" customFormat="1" ht="15.75" customHeight="1">
      <c r="A1" s="5" t="s">
        <v>0</v>
      </c>
      <c r="B1" s="1"/>
      <c r="C1" s="1"/>
      <c r="D1" s="1"/>
      <c r="E1" s="1"/>
      <c r="F1" s="1"/>
      <c r="G1" s="1"/>
      <c r="J1" s="1"/>
      <c r="K1" s="1"/>
      <c r="L1" s="1"/>
      <c r="M1" s="1"/>
      <c r="N1" s="1"/>
      <c r="O1" s="1"/>
      <c r="P1" s="1"/>
    </row>
    <row r="2" spans="1:16" s="2" customFormat="1" ht="27.75" customHeight="1">
      <c r="A2" s="6"/>
      <c r="B2" s="6"/>
      <c r="C2" s="7"/>
      <c r="D2" s="7"/>
      <c r="F2" s="6"/>
      <c r="G2" s="7"/>
      <c r="H2" s="8"/>
      <c r="I2" s="8"/>
      <c r="J2" s="1"/>
      <c r="K2" s="1"/>
      <c r="L2" s="1"/>
      <c r="M2" s="1"/>
      <c r="N2" s="1"/>
      <c r="O2" s="1"/>
      <c r="P2" s="1"/>
    </row>
    <row r="3" spans="1:16" s="2" customFormat="1" ht="27.75" customHeight="1">
      <c r="A3" s="6"/>
      <c r="B3" s="6"/>
      <c r="C3" s="7"/>
      <c r="D3" s="7"/>
      <c r="F3" s="6"/>
      <c r="G3" s="7"/>
      <c r="H3" s="8"/>
      <c r="I3" s="8"/>
      <c r="J3" s="1"/>
      <c r="K3" s="1"/>
      <c r="L3" s="1"/>
      <c r="M3" s="1"/>
      <c r="N3" s="1"/>
      <c r="O3" s="1"/>
      <c r="P3" s="1"/>
    </row>
    <row r="4" spans="1:16" s="2" customFormat="1" ht="27.75" customHeight="1">
      <c r="A4" s="6"/>
      <c r="B4" s="6"/>
      <c r="C4" s="7"/>
      <c r="D4" s="7"/>
      <c r="F4" s="6"/>
      <c r="G4" s="7"/>
      <c r="H4" s="8"/>
      <c r="I4" s="8"/>
      <c r="J4" s="1"/>
      <c r="K4" s="1"/>
      <c r="L4" s="1"/>
      <c r="M4" s="1"/>
      <c r="N4" s="1"/>
      <c r="O4" s="1"/>
      <c r="P4" s="1"/>
    </row>
    <row r="5" spans="1:16" s="2" customFormat="1" ht="27.75" customHeight="1">
      <c r="A5" s="6"/>
      <c r="B5" s="6"/>
      <c r="C5" s="7"/>
      <c r="D5" s="7"/>
      <c r="F5" s="6"/>
      <c r="G5" s="7"/>
      <c r="H5" s="8"/>
      <c r="I5" s="8"/>
      <c r="J5" s="1"/>
      <c r="K5" s="1"/>
      <c r="L5" s="1"/>
      <c r="M5" s="1"/>
      <c r="N5" s="1"/>
      <c r="O5" s="1"/>
      <c r="P5" s="1"/>
    </row>
    <row r="6" spans="1:16" s="2" customFormat="1" ht="27.75" customHeight="1">
      <c r="A6" s="6"/>
      <c r="B6" s="6"/>
      <c r="C6" s="7"/>
      <c r="D6" s="7"/>
      <c r="F6" s="6"/>
      <c r="G6" s="7"/>
      <c r="H6" s="8"/>
      <c r="I6" s="8"/>
      <c r="J6" s="1"/>
      <c r="K6" s="1"/>
      <c r="L6" s="1"/>
      <c r="M6" s="1"/>
      <c r="N6" s="1"/>
      <c r="O6" s="1"/>
      <c r="P6" s="1"/>
    </row>
    <row r="7" spans="1:16" s="2" customFormat="1" ht="27.75" customHeight="1">
      <c r="A7" s="6"/>
      <c r="B7" s="6"/>
      <c r="C7" s="7"/>
      <c r="D7" s="7"/>
      <c r="F7" s="6"/>
      <c r="G7" s="7"/>
      <c r="H7" s="8"/>
      <c r="I7" s="8"/>
      <c r="J7" s="1"/>
      <c r="K7" s="1"/>
      <c r="L7" s="1"/>
      <c r="M7" s="1"/>
      <c r="N7" s="1"/>
      <c r="O7" s="1"/>
      <c r="P7" s="1"/>
    </row>
    <row r="8" spans="1:16" s="2" customFormat="1" ht="27.75" customHeight="1">
      <c r="A8" s="6"/>
      <c r="B8" s="6"/>
      <c r="C8" s="7"/>
      <c r="D8" s="7"/>
      <c r="F8" s="6"/>
      <c r="G8" s="7"/>
      <c r="H8" s="8"/>
      <c r="I8" s="8"/>
      <c r="J8" s="1"/>
      <c r="K8" s="1"/>
      <c r="L8" s="1"/>
      <c r="M8" s="1"/>
      <c r="N8" s="1"/>
      <c r="O8" s="1"/>
      <c r="P8" s="1"/>
    </row>
    <row r="9" spans="1:16" s="2" customFormat="1" ht="27.75" customHeight="1">
      <c r="A9" s="6"/>
      <c r="B9" s="6"/>
      <c r="C9" s="7"/>
      <c r="D9" s="7"/>
      <c r="F9" s="6"/>
      <c r="G9" s="7"/>
      <c r="H9" s="8"/>
      <c r="I9" s="8"/>
      <c r="J9" s="1"/>
      <c r="K9" s="1"/>
      <c r="L9" s="1"/>
      <c r="M9" s="1"/>
      <c r="N9" s="1"/>
      <c r="O9" s="1"/>
      <c r="P9" s="1"/>
    </row>
    <row r="10" spans="1:16" s="2" customFormat="1" ht="27.75" customHeight="1">
      <c r="A10" s="6"/>
      <c r="B10" s="6"/>
      <c r="C10" s="7"/>
      <c r="D10" s="7"/>
      <c r="F10" s="6"/>
      <c r="G10" s="7"/>
      <c r="H10" s="8"/>
      <c r="I10" s="8"/>
      <c r="J10" s="1"/>
      <c r="K10" s="1"/>
      <c r="L10" s="1"/>
      <c r="M10" s="1"/>
      <c r="N10" s="1"/>
      <c r="O10" s="1"/>
      <c r="P10" s="1"/>
    </row>
    <row r="11" spans="1:16" s="2" customFormat="1" ht="15.75" customHeight="1">
      <c r="A11" s="6" t="s">
        <v>1</v>
      </c>
      <c r="B11" s="6"/>
      <c r="C11" s="7"/>
      <c r="D11" s="7"/>
      <c r="F11" s="6"/>
      <c r="G11" s="7"/>
      <c r="H11" s="8"/>
      <c r="I11" s="8"/>
      <c r="J11" s="1"/>
      <c r="K11" s="1"/>
      <c r="L11" s="1"/>
      <c r="M11" s="1"/>
      <c r="N11" s="1"/>
      <c r="O11" s="1"/>
      <c r="P11" s="1"/>
    </row>
    <row r="12" spans="1:16" s="2" customFormat="1" ht="15.75" customHeight="1">
      <c r="A12" s="6" t="s">
        <v>2</v>
      </c>
      <c r="B12" s="6"/>
      <c r="C12" s="7"/>
      <c r="D12" s="7"/>
      <c r="F12" s="6"/>
      <c r="G12" s="7"/>
      <c r="H12" s="8"/>
      <c r="I12" s="8"/>
      <c r="J12" s="1"/>
      <c r="K12" s="1"/>
      <c r="L12" s="1"/>
      <c r="M12" s="1"/>
      <c r="N12" s="1"/>
      <c r="O12" s="1"/>
      <c r="P12" s="1"/>
    </row>
    <row r="13" spans="1:16" s="2" customFormat="1" ht="15.75" customHeight="1">
      <c r="A13" s="6" t="s">
        <v>3</v>
      </c>
      <c r="B13" s="6"/>
      <c r="C13" s="7"/>
      <c r="D13" s="7"/>
      <c r="F13" s="6"/>
      <c r="G13" s="7"/>
      <c r="H13" s="8"/>
      <c r="I13" s="8"/>
      <c r="J13" s="1"/>
      <c r="K13" s="1"/>
      <c r="L13" s="1"/>
      <c r="M13" s="1"/>
      <c r="N13" s="1"/>
      <c r="O13" s="1"/>
      <c r="P13" s="1"/>
    </row>
    <row r="14" spans="1:16" s="2" customFormat="1" ht="15.75" customHeight="1">
      <c r="A14" s="6" t="s">
        <v>4</v>
      </c>
      <c r="B14" s="6"/>
      <c r="C14" s="7"/>
      <c r="D14" s="7"/>
      <c r="F14" s="6"/>
      <c r="G14" s="7"/>
      <c r="H14" s="8"/>
      <c r="I14" s="8"/>
      <c r="J14" s="1"/>
      <c r="K14" s="1"/>
      <c r="L14" s="1"/>
      <c r="M14" s="1"/>
      <c r="N14" s="1"/>
      <c r="O14" s="1"/>
      <c r="P14" s="1"/>
    </row>
    <row r="15" spans="1:16" s="2" customFormat="1" ht="15.75" customHeight="1">
      <c r="A15" s="6" t="s">
        <v>5</v>
      </c>
      <c r="B15" s="6"/>
      <c r="C15" s="7"/>
      <c r="D15" s="7"/>
      <c r="F15" s="6"/>
      <c r="G15" s="7"/>
      <c r="H15" s="8"/>
      <c r="I15" s="8"/>
      <c r="J15" s="1"/>
      <c r="K15" s="1"/>
      <c r="L15" s="1"/>
      <c r="M15" s="1"/>
      <c r="N15" s="1"/>
      <c r="O15" s="1"/>
      <c r="P15" s="1"/>
    </row>
    <row r="16" spans="1:16" s="2" customFormat="1" ht="15.75" customHeight="1">
      <c r="A16" s="6" t="s">
        <v>6</v>
      </c>
      <c r="B16" s="6"/>
      <c r="C16" s="7"/>
      <c r="D16" s="7"/>
      <c r="F16" s="6"/>
      <c r="G16" s="7"/>
      <c r="H16" s="8"/>
      <c r="I16" s="8"/>
      <c r="J16" s="1"/>
      <c r="K16" s="1"/>
      <c r="L16" s="1"/>
      <c r="M16" s="1"/>
      <c r="N16" s="1"/>
      <c r="O16" s="1"/>
      <c r="P16" s="1"/>
    </row>
    <row r="17" spans="1:16" s="2" customFormat="1" ht="15.75" customHeight="1">
      <c r="A17" s="6" t="s">
        <v>7</v>
      </c>
      <c r="B17" s="6"/>
      <c r="C17" s="7"/>
      <c r="D17" s="7"/>
      <c r="F17" s="6"/>
      <c r="G17" s="7"/>
      <c r="H17" s="8"/>
      <c r="I17" s="8"/>
      <c r="J17" s="1"/>
      <c r="K17" s="1"/>
      <c r="L17" s="1"/>
      <c r="M17" s="1"/>
      <c r="N17" s="1"/>
      <c r="O17" s="1"/>
      <c r="P17" s="1"/>
    </row>
    <row r="18" spans="1:16" s="2" customFormat="1" ht="15.75" customHeight="1">
      <c r="A18" s="6" t="s">
        <v>8</v>
      </c>
      <c r="B18" s="6"/>
      <c r="C18" s="7"/>
      <c r="D18" s="7"/>
      <c r="F18" s="6"/>
      <c r="G18" s="7"/>
      <c r="H18" s="8"/>
      <c r="I18" s="8"/>
      <c r="J18" s="1"/>
      <c r="K18" s="1"/>
      <c r="L18" s="1"/>
      <c r="M18" s="1"/>
      <c r="N18" s="1"/>
      <c r="O18" s="1"/>
      <c r="P18" s="1"/>
    </row>
    <row r="19" spans="1:16" s="2" customFormat="1" ht="15.75" customHeight="1">
      <c r="A19" s="6" t="s">
        <v>9</v>
      </c>
      <c r="B19" s="6"/>
      <c r="C19" s="7"/>
      <c r="D19" s="7"/>
      <c r="F19" s="6"/>
      <c r="G19" s="7"/>
      <c r="H19" s="8"/>
      <c r="I19" s="8"/>
      <c r="J19" s="1"/>
      <c r="K19" s="1"/>
      <c r="L19" s="1"/>
      <c r="M19" s="1"/>
      <c r="N19" s="1"/>
      <c r="O19" s="1"/>
      <c r="P19" s="1"/>
    </row>
    <row r="20" spans="1:16" s="2" customFormat="1" ht="15.75" customHeight="1">
      <c r="A20" s="6" t="s">
        <v>10</v>
      </c>
      <c r="B20" s="6"/>
      <c r="C20" s="7"/>
      <c r="D20" s="9"/>
      <c r="F20" s="6"/>
      <c r="G20" s="7"/>
      <c r="H20" s="8"/>
      <c r="I20" s="8"/>
      <c r="J20" s="1"/>
      <c r="K20" s="1"/>
      <c r="L20" s="1"/>
      <c r="M20" s="1"/>
      <c r="N20" s="1"/>
      <c r="O20" s="1"/>
      <c r="P20" s="1"/>
    </row>
    <row r="21" spans="1:16" s="2" customFormat="1" ht="12">
      <c r="A21" s="1"/>
      <c r="B21" s="1"/>
      <c r="C21" s="1"/>
      <c r="D21" s="1"/>
      <c r="E21" s="1"/>
      <c r="F21" s="1"/>
      <c r="G21" s="1"/>
      <c r="J21" s="1"/>
      <c r="K21" s="1"/>
      <c r="L21" s="1"/>
      <c r="M21" s="1"/>
      <c r="N21" s="1"/>
      <c r="O21" s="1"/>
      <c r="P21" s="1"/>
    </row>
    <row r="22" spans="1:16" s="2" customFormat="1" ht="12">
      <c r="A22" s="1"/>
      <c r="B22" s="1"/>
      <c r="C22" s="1"/>
      <c r="D22" s="1"/>
      <c r="E22" s="1"/>
      <c r="F22" s="1"/>
      <c r="G22" s="1"/>
      <c r="J22" s="1"/>
      <c r="K22" s="1"/>
      <c r="L22" s="1"/>
      <c r="M22" s="1"/>
      <c r="N22" s="1"/>
      <c r="O22" s="1"/>
      <c r="P22" s="1"/>
    </row>
    <row r="23" spans="1:16">
      <c r="J23" s="1"/>
    </row>
    <row r="24" spans="1:16">
      <c r="J24" s="1"/>
    </row>
    <row r="26" spans="1:16">
      <c r="J26" s="4"/>
    </row>
    <row r="27" spans="1:16">
      <c r="J27" s="4"/>
    </row>
  </sheetData>
  <phoneticPr fontId="55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>
    <oddHeader xml:space="preserve">&amp;R                                                           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8"/>
  <sheetViews>
    <sheetView view="pageBreakPreview" zoomScaleNormal="100" zoomScaleSheetLayoutView="100" workbookViewId="0">
      <selection activeCell="D14" sqref="D14"/>
    </sheetView>
  </sheetViews>
  <sheetFormatPr defaultRowHeight="14.25"/>
  <cols>
    <col min="1" max="1" width="13.125" style="27" customWidth="1"/>
    <col min="2" max="3" width="12.75" style="29" customWidth="1"/>
    <col min="4" max="4" width="11.75" style="29" customWidth="1"/>
    <col min="5" max="5" width="12.75" style="28" customWidth="1"/>
    <col min="6" max="6" width="10.25" style="28" customWidth="1"/>
    <col min="7" max="7" width="9.125" style="29" customWidth="1"/>
    <col min="8" max="16384" width="9" style="4"/>
  </cols>
  <sheetData>
    <row r="1" spans="1:8" ht="14.1" customHeight="1">
      <c r="A1" s="10"/>
      <c r="B1" s="252"/>
      <c r="C1" s="252"/>
      <c r="D1" s="252"/>
      <c r="E1" s="252"/>
      <c r="F1" s="252"/>
      <c r="G1" s="30" t="s">
        <v>310</v>
      </c>
    </row>
    <row r="2" spans="1:8" ht="18" customHeight="1">
      <c r="A2" s="386" t="s">
        <v>198</v>
      </c>
      <c r="B2" s="386"/>
      <c r="C2" s="386"/>
      <c r="D2" s="386"/>
      <c r="E2" s="386"/>
      <c r="F2" s="386"/>
      <c r="G2" s="386"/>
    </row>
    <row r="3" spans="1:8" s="13" customFormat="1" ht="20.100000000000001" customHeight="1">
      <c r="A3" s="387" t="s">
        <v>199</v>
      </c>
      <c r="B3" s="387"/>
      <c r="C3" s="387"/>
      <c r="D3" s="387"/>
      <c r="E3" s="387"/>
      <c r="F3" s="387"/>
      <c r="G3" s="387"/>
    </row>
    <row r="4" spans="1:8" s="14" customFormat="1" ht="24" customHeight="1" thickBot="1">
      <c r="A4" s="153" t="s">
        <v>24</v>
      </c>
      <c r="B4" s="153"/>
      <c r="C4" s="153"/>
      <c r="D4" s="153"/>
      <c r="E4" s="153"/>
      <c r="F4" s="153"/>
      <c r="G4" s="154" t="s">
        <v>200</v>
      </c>
    </row>
    <row r="5" spans="1:8" s="31" customFormat="1" ht="20.100000000000001" customHeight="1">
      <c r="A5" s="388" t="s">
        <v>201</v>
      </c>
      <c r="B5" s="399" t="s">
        <v>202</v>
      </c>
      <c r="C5" s="400"/>
      <c r="D5" s="400"/>
      <c r="E5" s="400"/>
      <c r="F5" s="400"/>
      <c r="G5" s="400"/>
    </row>
    <row r="6" spans="1:8" s="16" customFormat="1" ht="30" customHeight="1">
      <c r="A6" s="389"/>
      <c r="B6" s="391"/>
      <c r="C6" s="394" t="s">
        <v>203</v>
      </c>
      <c r="D6" s="395"/>
      <c r="E6" s="395"/>
      <c r="F6" s="403" t="s">
        <v>204</v>
      </c>
      <c r="G6" s="404"/>
    </row>
    <row r="7" spans="1:8" s="16" customFormat="1" ht="15" customHeight="1">
      <c r="A7" s="389"/>
      <c r="B7" s="392"/>
      <c r="C7" s="401"/>
      <c r="D7" s="395" t="s">
        <v>205</v>
      </c>
      <c r="E7" s="397" t="s">
        <v>206</v>
      </c>
      <c r="F7" s="405"/>
      <c r="G7" s="406"/>
    </row>
    <row r="8" spans="1:8" s="16" customFormat="1" ht="13.5" customHeight="1">
      <c r="A8" s="389"/>
      <c r="B8" s="392"/>
      <c r="C8" s="401"/>
      <c r="D8" s="395"/>
      <c r="E8" s="397"/>
      <c r="F8" s="405"/>
      <c r="G8" s="406"/>
    </row>
    <row r="9" spans="1:8" s="16" customFormat="1" ht="12.75" customHeight="1">
      <c r="A9" s="390"/>
      <c r="B9" s="393"/>
      <c r="C9" s="402"/>
      <c r="D9" s="396"/>
      <c r="E9" s="398"/>
      <c r="F9" s="407"/>
      <c r="G9" s="408"/>
    </row>
    <row r="10" spans="1:8" s="32" customFormat="1" ht="18" customHeight="1">
      <c r="A10" s="155" t="s">
        <v>27</v>
      </c>
      <c r="B10" s="19">
        <v>2168</v>
      </c>
      <c r="C10" s="19">
        <v>1385</v>
      </c>
      <c r="D10" s="19">
        <v>1347</v>
      </c>
      <c r="E10" s="19">
        <v>37</v>
      </c>
      <c r="F10" s="413">
        <v>783</v>
      </c>
      <c r="G10" s="413"/>
    </row>
    <row r="11" spans="1:8" s="32" customFormat="1" ht="18" customHeight="1">
      <c r="A11" s="155" t="s">
        <v>25</v>
      </c>
      <c r="B11" s="19">
        <v>2178.75</v>
      </c>
      <c r="C11" s="19">
        <v>1400</v>
      </c>
      <c r="D11" s="19">
        <v>1361.25</v>
      </c>
      <c r="E11" s="19">
        <v>38.75</v>
      </c>
      <c r="F11" s="409">
        <v>779</v>
      </c>
      <c r="G11" s="409"/>
    </row>
    <row r="12" spans="1:8" s="32" customFormat="1" ht="18" customHeight="1">
      <c r="A12" s="155" t="s">
        <v>179</v>
      </c>
      <c r="B12" s="19">
        <v>2191.25</v>
      </c>
      <c r="C12" s="19">
        <v>1393</v>
      </c>
      <c r="D12" s="19">
        <v>1357.75</v>
      </c>
      <c r="E12" s="19">
        <v>35.25</v>
      </c>
      <c r="F12" s="409">
        <v>798.25</v>
      </c>
      <c r="G12" s="409"/>
    </row>
    <row r="13" spans="1:8" s="32" customFormat="1" ht="18" customHeight="1">
      <c r="A13" s="155" t="s">
        <v>197</v>
      </c>
      <c r="B13" s="19">
        <v>2221</v>
      </c>
      <c r="C13" s="19">
        <v>1413.25</v>
      </c>
      <c r="D13" s="19">
        <v>1377.5</v>
      </c>
      <c r="E13" s="19">
        <v>35.75</v>
      </c>
      <c r="F13" s="409">
        <v>807.5</v>
      </c>
      <c r="G13" s="409"/>
    </row>
    <row r="14" spans="1:8" s="32" customFormat="1" ht="18" customHeight="1">
      <c r="A14" s="164" t="s">
        <v>290</v>
      </c>
      <c r="B14" s="284">
        <v>2246</v>
      </c>
      <c r="C14" s="284">
        <v>1430</v>
      </c>
      <c r="D14" s="284">
        <v>1386</v>
      </c>
      <c r="E14" s="284">
        <v>45</v>
      </c>
      <c r="F14" s="419">
        <v>816</v>
      </c>
      <c r="G14" s="419"/>
    </row>
    <row r="15" spans="1:8" s="32" customFormat="1" ht="18" customHeight="1">
      <c r="A15" s="156"/>
      <c r="B15" s="284"/>
      <c r="C15" s="284"/>
      <c r="D15" s="284"/>
      <c r="E15" s="284"/>
      <c r="F15" s="419"/>
      <c r="G15" s="419"/>
      <c r="H15" s="237"/>
    </row>
    <row r="16" spans="1:8" s="32" customFormat="1" ht="18" customHeight="1">
      <c r="A16" s="155" t="s">
        <v>26</v>
      </c>
      <c r="B16" s="19">
        <v>2242</v>
      </c>
      <c r="C16" s="21">
        <v>1356</v>
      </c>
      <c r="D16" s="21">
        <v>1308</v>
      </c>
      <c r="E16" s="21">
        <v>48</v>
      </c>
      <c r="F16" s="21"/>
      <c r="G16" s="21">
        <v>886</v>
      </c>
    </row>
    <row r="17" spans="1:9" s="21" customFormat="1" ht="18" customHeight="1">
      <c r="A17" s="155" t="s">
        <v>207</v>
      </c>
      <c r="B17" s="19">
        <v>2243</v>
      </c>
      <c r="C17" s="21">
        <v>1462</v>
      </c>
      <c r="D17" s="21">
        <v>1425</v>
      </c>
      <c r="E17" s="285">
        <v>37</v>
      </c>
      <c r="G17" s="21">
        <v>782</v>
      </c>
      <c r="I17" s="62"/>
    </row>
    <row r="18" spans="1:9" s="21" customFormat="1" ht="18" customHeight="1">
      <c r="A18" s="155" t="s">
        <v>208</v>
      </c>
      <c r="B18" s="19">
        <v>2247</v>
      </c>
      <c r="C18" s="21">
        <v>1462</v>
      </c>
      <c r="D18" s="21">
        <v>1416</v>
      </c>
      <c r="E18" s="21">
        <v>46</v>
      </c>
      <c r="G18" s="21">
        <v>785</v>
      </c>
    </row>
    <row r="19" spans="1:9" s="21" customFormat="1" ht="18" customHeight="1" thickBot="1">
      <c r="A19" s="155" t="s">
        <v>209</v>
      </c>
      <c r="B19" s="19">
        <v>2252</v>
      </c>
      <c r="C19" s="21">
        <v>1442</v>
      </c>
      <c r="D19" s="21">
        <v>1394</v>
      </c>
      <c r="E19" s="21">
        <v>48</v>
      </c>
      <c r="G19" s="21">
        <v>810</v>
      </c>
    </row>
    <row r="20" spans="1:9" s="21" customFormat="1" ht="20.100000000000001" customHeight="1" thickBot="1">
      <c r="A20" s="417"/>
      <c r="B20" s="418"/>
      <c r="C20" s="418"/>
      <c r="D20" s="418"/>
      <c r="E20" s="418"/>
      <c r="F20" s="418"/>
      <c r="G20" s="418"/>
    </row>
    <row r="21" spans="1:9" s="16" customFormat="1" ht="20.100000000000001" customHeight="1">
      <c r="A21" s="420" t="s">
        <v>210</v>
      </c>
      <c r="B21" s="428" t="s">
        <v>202</v>
      </c>
      <c r="C21" s="428"/>
      <c r="D21" s="429"/>
      <c r="E21" s="421" t="s">
        <v>211</v>
      </c>
      <c r="F21" s="414" t="s">
        <v>212</v>
      </c>
      <c r="G21" s="410" t="s">
        <v>213</v>
      </c>
      <c r="I21" s="21"/>
    </row>
    <row r="22" spans="1:9" s="16" customFormat="1" ht="30" customHeight="1">
      <c r="A22" s="389"/>
      <c r="B22" s="424" t="s">
        <v>204</v>
      </c>
      <c r="C22" s="424"/>
      <c r="D22" s="425"/>
      <c r="E22" s="422"/>
      <c r="F22" s="415"/>
      <c r="G22" s="411"/>
    </row>
    <row r="23" spans="1:9" s="16" customFormat="1" ht="15" customHeight="1">
      <c r="A23" s="389"/>
      <c r="B23" s="426" t="s">
        <v>214</v>
      </c>
      <c r="C23" s="397" t="s">
        <v>215</v>
      </c>
      <c r="D23" s="397" t="s">
        <v>216</v>
      </c>
      <c r="E23" s="422"/>
      <c r="F23" s="415"/>
      <c r="G23" s="411"/>
      <c r="I23" s="21"/>
    </row>
    <row r="24" spans="1:9" s="16" customFormat="1" ht="13.5" customHeight="1">
      <c r="A24" s="389"/>
      <c r="B24" s="426"/>
      <c r="C24" s="397"/>
      <c r="D24" s="397"/>
      <c r="E24" s="422"/>
      <c r="F24" s="415"/>
      <c r="G24" s="411"/>
    </row>
    <row r="25" spans="1:9" s="16" customFormat="1" ht="13.5" customHeight="1">
      <c r="A25" s="390"/>
      <c r="B25" s="427"/>
      <c r="C25" s="398"/>
      <c r="D25" s="398"/>
      <c r="E25" s="423"/>
      <c r="F25" s="416"/>
      <c r="G25" s="412"/>
    </row>
    <row r="26" spans="1:9" s="16" customFormat="1" ht="18" customHeight="1">
      <c r="A26" s="155" t="s">
        <v>27</v>
      </c>
      <c r="B26" s="33">
        <v>351</v>
      </c>
      <c r="C26" s="33">
        <v>204</v>
      </c>
      <c r="D26" s="158">
        <v>227.5</v>
      </c>
      <c r="E26" s="157">
        <v>63.9</v>
      </c>
      <c r="F26" s="157">
        <v>62.1</v>
      </c>
      <c r="G26" s="157">
        <v>2.7</v>
      </c>
      <c r="H26" s="21"/>
    </row>
    <row r="27" spans="1:9" s="16" customFormat="1" ht="18" customHeight="1">
      <c r="A27" s="155" t="s">
        <v>25</v>
      </c>
      <c r="B27" s="33">
        <v>359</v>
      </c>
      <c r="C27" s="33">
        <v>197.5</v>
      </c>
      <c r="D27" s="33">
        <v>222</v>
      </c>
      <c r="E27" s="157">
        <v>64.25</v>
      </c>
      <c r="F27" s="157">
        <v>62.474999999999994</v>
      </c>
      <c r="G27" s="157">
        <v>2.8250000000000002</v>
      </c>
      <c r="I27" s="21"/>
    </row>
    <row r="28" spans="1:9" s="16" customFormat="1" ht="18" customHeight="1">
      <c r="A28" s="155" t="s">
        <v>179</v>
      </c>
      <c r="B28" s="33">
        <v>380.5</v>
      </c>
      <c r="C28" s="33">
        <v>201</v>
      </c>
      <c r="D28" s="33">
        <v>216</v>
      </c>
      <c r="E28" s="157">
        <v>63.575000000000003</v>
      </c>
      <c r="F28" s="157">
        <v>61.95</v>
      </c>
      <c r="G28" s="157">
        <v>2.5499999999999998</v>
      </c>
    </row>
    <row r="29" spans="1:9" s="16" customFormat="1" ht="18" customHeight="1">
      <c r="A29" s="155" t="s">
        <v>197</v>
      </c>
      <c r="B29" s="33">
        <v>395.5</v>
      </c>
      <c r="C29" s="33">
        <v>196.25</v>
      </c>
      <c r="D29" s="33">
        <v>216</v>
      </c>
      <c r="E29" s="157">
        <v>63.65</v>
      </c>
      <c r="F29" s="157">
        <v>2.5749999999999997</v>
      </c>
      <c r="G29" s="157">
        <v>62</v>
      </c>
    </row>
    <row r="30" spans="1:9" s="16" customFormat="1" ht="18" customHeight="1">
      <c r="A30" s="164" t="s">
        <v>290</v>
      </c>
      <c r="B30" s="159">
        <v>402</v>
      </c>
      <c r="C30" s="159">
        <v>194</v>
      </c>
      <c r="D30" s="159" t="s">
        <v>305</v>
      </c>
      <c r="E30" s="286">
        <v>63.7</v>
      </c>
      <c r="F30" s="286">
        <v>61.7</v>
      </c>
      <c r="G30" s="286">
        <v>3.1</v>
      </c>
    </row>
    <row r="31" spans="1:9" s="16" customFormat="1" ht="18" customHeight="1">
      <c r="A31" s="156"/>
      <c r="B31" s="159"/>
      <c r="C31" s="159"/>
      <c r="D31" s="33"/>
      <c r="E31" s="159"/>
      <c r="F31" s="159"/>
      <c r="G31" s="159"/>
    </row>
    <row r="32" spans="1:9" s="16" customFormat="1" ht="18" customHeight="1">
      <c r="A32" s="155" t="s">
        <v>26</v>
      </c>
      <c r="B32" s="287">
        <v>458</v>
      </c>
      <c r="C32" s="288">
        <v>192</v>
      </c>
      <c r="D32" s="33" t="s">
        <v>305</v>
      </c>
      <c r="E32" s="157">
        <v>60.5</v>
      </c>
      <c r="F32" s="157">
        <v>58.4</v>
      </c>
      <c r="G32" s="157">
        <v>3.5</v>
      </c>
    </row>
    <row r="33" spans="1:7" s="16" customFormat="1" ht="18" customHeight="1">
      <c r="A33" s="155" t="s">
        <v>207</v>
      </c>
      <c r="B33" s="287">
        <v>381</v>
      </c>
      <c r="C33" s="288">
        <v>197</v>
      </c>
      <c r="D33" s="33" t="s">
        <v>305</v>
      </c>
      <c r="E33" s="157">
        <v>65.2</v>
      </c>
      <c r="F33" s="157">
        <v>63.5</v>
      </c>
      <c r="G33" s="157">
        <v>2.5</v>
      </c>
    </row>
    <row r="34" spans="1:7" s="16" customFormat="1" ht="18" customHeight="1">
      <c r="A34" s="155" t="s">
        <v>208</v>
      </c>
      <c r="B34" s="287">
        <v>372</v>
      </c>
      <c r="C34" s="288">
        <v>194</v>
      </c>
      <c r="D34" s="33" t="s">
        <v>305</v>
      </c>
      <c r="E34" s="157">
        <v>65.099999999999994</v>
      </c>
      <c r="F34" s="157">
        <v>63</v>
      </c>
      <c r="G34" s="157">
        <v>3.2</v>
      </c>
    </row>
    <row r="35" spans="1:7" s="16" customFormat="1" ht="18" customHeight="1" thickBot="1">
      <c r="A35" s="155" t="s">
        <v>209</v>
      </c>
      <c r="B35" s="287">
        <v>394</v>
      </c>
      <c r="C35" s="288">
        <v>194</v>
      </c>
      <c r="D35" s="33" t="s">
        <v>305</v>
      </c>
      <c r="E35" s="157">
        <v>64</v>
      </c>
      <c r="F35" s="157">
        <v>61.9</v>
      </c>
      <c r="G35" s="157">
        <v>3.3</v>
      </c>
    </row>
    <row r="36" spans="1:7" s="16" customFormat="1" ht="18.75" customHeight="1">
      <c r="A36" s="160" t="s">
        <v>217</v>
      </c>
      <c r="B36" s="161"/>
      <c r="C36" s="161"/>
      <c r="D36" s="161"/>
      <c r="E36" s="160"/>
      <c r="F36" s="160"/>
      <c r="G36" s="162" t="s">
        <v>218</v>
      </c>
    </row>
    <row r="37" spans="1:7" s="107" customFormat="1" ht="11.1" customHeight="1">
      <c r="A37" s="25" t="s">
        <v>219</v>
      </c>
      <c r="B37" s="34"/>
      <c r="C37" s="34"/>
      <c r="D37" s="34"/>
      <c r="E37" s="25"/>
      <c r="F37" s="25"/>
      <c r="G37" s="163" t="s">
        <v>220</v>
      </c>
    </row>
    <row r="38" spans="1:7" s="107" customFormat="1" ht="11.1" customHeight="1">
      <c r="A38" s="25" t="s">
        <v>221</v>
      </c>
      <c r="B38" s="108"/>
      <c r="C38" s="108"/>
      <c r="D38" s="108"/>
      <c r="E38" s="109"/>
      <c r="F38" s="109"/>
      <c r="G38" s="108"/>
    </row>
    <row r="39" spans="1:7" s="16" customFormat="1" ht="11.25">
      <c r="A39" s="26"/>
      <c r="B39" s="35"/>
      <c r="C39" s="35"/>
      <c r="D39" s="35"/>
      <c r="E39" s="26"/>
      <c r="F39" s="26"/>
      <c r="G39" s="35"/>
    </row>
    <row r="40" spans="1:7" s="16" customFormat="1" ht="11.25">
      <c r="A40" s="26"/>
      <c r="B40" s="35"/>
      <c r="C40" s="35"/>
      <c r="D40" s="35"/>
      <c r="E40" s="26"/>
      <c r="F40" s="26"/>
      <c r="G40" s="35"/>
    </row>
    <row r="41" spans="1:7" s="16" customFormat="1" ht="11.25">
      <c r="A41" s="26"/>
      <c r="B41" s="35"/>
      <c r="C41" s="35"/>
      <c r="D41" s="35"/>
      <c r="E41" s="26"/>
      <c r="F41" s="26"/>
      <c r="G41" s="35"/>
    </row>
    <row r="42" spans="1:7" s="16" customFormat="1" ht="11.25">
      <c r="A42" s="26"/>
      <c r="B42" s="35"/>
      <c r="C42" s="35"/>
      <c r="D42" s="35"/>
      <c r="E42" s="26"/>
      <c r="F42" s="26"/>
      <c r="G42" s="35"/>
    </row>
    <row r="43" spans="1:7" s="16" customFormat="1" ht="11.25">
      <c r="A43" s="26"/>
      <c r="B43" s="35"/>
      <c r="C43" s="35"/>
      <c r="D43" s="35"/>
      <c r="E43" s="26"/>
      <c r="F43" s="26"/>
      <c r="G43" s="35"/>
    </row>
    <row r="44" spans="1:7" s="16" customFormat="1" ht="11.25">
      <c r="A44" s="26"/>
      <c r="B44" s="35"/>
      <c r="C44" s="35"/>
      <c r="D44" s="35"/>
      <c r="E44" s="26"/>
      <c r="F44" s="26"/>
      <c r="G44" s="35"/>
    </row>
    <row r="45" spans="1:7" s="16" customFormat="1" ht="11.25">
      <c r="A45" s="26"/>
      <c r="B45" s="35"/>
      <c r="C45" s="35"/>
      <c r="D45" s="35"/>
      <c r="E45" s="26"/>
      <c r="F45" s="26"/>
      <c r="G45" s="35"/>
    </row>
    <row r="46" spans="1:7" s="16" customFormat="1" ht="11.25">
      <c r="A46" s="26"/>
      <c r="B46" s="35"/>
      <c r="C46" s="35"/>
      <c r="D46" s="35"/>
      <c r="E46" s="26"/>
      <c r="F46" s="26"/>
      <c r="G46" s="35"/>
    </row>
    <row r="47" spans="1:7" s="16" customFormat="1" ht="11.25">
      <c r="A47" s="26"/>
      <c r="B47" s="35"/>
      <c r="C47" s="35"/>
      <c r="D47" s="35"/>
      <c r="E47" s="26"/>
      <c r="F47" s="26"/>
      <c r="G47" s="35"/>
    </row>
    <row r="48" spans="1:7" s="16" customFormat="1" ht="11.25">
      <c r="A48" s="26"/>
      <c r="B48" s="35"/>
      <c r="C48" s="35"/>
      <c r="D48" s="35"/>
      <c r="E48" s="26"/>
      <c r="F48" s="26"/>
      <c r="G48" s="35"/>
    </row>
    <row r="49" spans="1:7" s="16" customFormat="1" ht="11.25">
      <c r="A49" s="26"/>
      <c r="B49" s="35"/>
      <c r="C49" s="35"/>
      <c r="D49" s="35"/>
      <c r="E49" s="26"/>
      <c r="F49" s="26"/>
      <c r="G49" s="35"/>
    </row>
    <row r="50" spans="1:7" s="16" customFormat="1" ht="11.25">
      <c r="A50" s="26"/>
      <c r="B50" s="35"/>
      <c r="C50" s="35"/>
      <c r="D50" s="35"/>
      <c r="E50" s="26"/>
      <c r="F50" s="26"/>
      <c r="G50" s="35"/>
    </row>
    <row r="51" spans="1:7" s="16" customFormat="1" ht="11.25">
      <c r="A51" s="26"/>
      <c r="B51" s="35"/>
      <c r="C51" s="35"/>
      <c r="D51" s="35"/>
      <c r="E51" s="26"/>
      <c r="F51" s="26"/>
      <c r="G51" s="35"/>
    </row>
    <row r="52" spans="1:7" s="16" customFormat="1" ht="11.25">
      <c r="A52" s="26"/>
      <c r="B52" s="35"/>
      <c r="C52" s="35"/>
      <c r="D52" s="35"/>
      <c r="E52" s="26"/>
      <c r="F52" s="26"/>
      <c r="G52" s="35"/>
    </row>
    <row r="53" spans="1:7" s="16" customFormat="1" ht="11.25">
      <c r="A53" s="26"/>
      <c r="B53" s="35"/>
      <c r="C53" s="35"/>
      <c r="D53" s="35"/>
      <c r="E53" s="26"/>
      <c r="F53" s="26"/>
      <c r="G53" s="35"/>
    </row>
    <row r="54" spans="1:7" s="16" customFormat="1" ht="11.25">
      <c r="A54" s="26"/>
      <c r="B54" s="35"/>
      <c r="C54" s="35"/>
      <c r="D54" s="35"/>
      <c r="E54" s="26"/>
      <c r="F54" s="26"/>
      <c r="G54" s="35"/>
    </row>
    <row r="55" spans="1:7" s="16" customFormat="1" ht="11.25">
      <c r="A55" s="26"/>
      <c r="B55" s="35"/>
      <c r="C55" s="35"/>
      <c r="D55" s="35"/>
      <c r="E55" s="26"/>
      <c r="F55" s="26"/>
      <c r="G55" s="35"/>
    </row>
    <row r="56" spans="1:7" s="16" customFormat="1" ht="11.25">
      <c r="A56" s="26"/>
      <c r="B56" s="35"/>
      <c r="C56" s="35"/>
      <c r="D56" s="35"/>
      <c r="E56" s="26"/>
      <c r="F56" s="26"/>
      <c r="G56" s="35"/>
    </row>
    <row r="57" spans="1:7" s="16" customFormat="1" ht="11.25">
      <c r="A57" s="26"/>
      <c r="B57" s="35"/>
      <c r="C57" s="35"/>
      <c r="D57" s="35"/>
      <c r="E57" s="26"/>
      <c r="F57" s="26"/>
      <c r="G57" s="35"/>
    </row>
    <row r="58" spans="1:7" s="16" customFormat="1" ht="11.25">
      <c r="A58" s="26"/>
      <c r="B58" s="35"/>
      <c r="C58" s="35"/>
      <c r="D58" s="35"/>
      <c r="E58" s="26"/>
      <c r="F58" s="26"/>
      <c r="G58" s="35"/>
    </row>
    <row r="59" spans="1:7" s="16" customFormat="1" ht="11.25">
      <c r="A59" s="26"/>
      <c r="B59" s="35"/>
      <c r="C59" s="35"/>
      <c r="D59" s="35"/>
      <c r="E59" s="26"/>
      <c r="F59" s="26"/>
      <c r="G59" s="35"/>
    </row>
    <row r="60" spans="1:7" s="16" customFormat="1" ht="11.25">
      <c r="A60" s="26"/>
      <c r="B60" s="35"/>
      <c r="C60" s="35"/>
      <c r="D60" s="35"/>
      <c r="E60" s="26"/>
      <c r="F60" s="26"/>
      <c r="G60" s="35"/>
    </row>
    <row r="61" spans="1:7" s="16" customFormat="1" ht="11.25">
      <c r="A61" s="26"/>
      <c r="B61" s="35"/>
      <c r="C61" s="35"/>
      <c r="D61" s="35"/>
      <c r="E61" s="26"/>
      <c r="F61" s="26"/>
      <c r="G61" s="35"/>
    </row>
    <row r="62" spans="1:7" s="16" customFormat="1" ht="11.25">
      <c r="A62" s="26"/>
      <c r="B62" s="35"/>
      <c r="C62" s="35"/>
      <c r="D62" s="35"/>
      <c r="E62" s="26"/>
      <c r="F62" s="26"/>
      <c r="G62" s="35"/>
    </row>
    <row r="63" spans="1:7" s="16" customFormat="1" ht="11.25">
      <c r="A63" s="26"/>
      <c r="B63" s="35"/>
      <c r="C63" s="35"/>
      <c r="D63" s="35"/>
      <c r="E63" s="26"/>
      <c r="F63" s="26"/>
      <c r="G63" s="35"/>
    </row>
    <row r="64" spans="1:7" s="16" customFormat="1" ht="11.25">
      <c r="A64" s="26"/>
      <c r="B64" s="35"/>
      <c r="C64" s="35"/>
      <c r="D64" s="35"/>
      <c r="E64" s="26"/>
      <c r="F64" s="26"/>
      <c r="G64" s="35"/>
    </row>
    <row r="65" spans="1:7" s="16" customFormat="1" ht="11.25">
      <c r="A65" s="26"/>
      <c r="B65" s="35"/>
      <c r="C65" s="35"/>
      <c r="D65" s="35"/>
      <c r="E65" s="26"/>
      <c r="F65" s="26"/>
      <c r="G65" s="35"/>
    </row>
    <row r="66" spans="1:7" s="16" customFormat="1" ht="11.25">
      <c r="A66" s="26"/>
      <c r="B66" s="35"/>
      <c r="C66" s="35"/>
      <c r="D66" s="35"/>
      <c r="E66" s="26"/>
      <c r="F66" s="26"/>
      <c r="G66" s="35"/>
    </row>
    <row r="67" spans="1:7" s="16" customFormat="1" ht="11.25">
      <c r="A67" s="26"/>
      <c r="B67" s="35"/>
      <c r="C67" s="35"/>
      <c r="D67" s="35"/>
      <c r="E67" s="26"/>
      <c r="F67" s="26"/>
      <c r="G67" s="35"/>
    </row>
    <row r="68" spans="1:7" s="16" customFormat="1" ht="11.25">
      <c r="A68" s="26"/>
      <c r="B68" s="35"/>
      <c r="C68" s="35"/>
      <c r="D68" s="35"/>
      <c r="E68" s="26"/>
      <c r="F68" s="26"/>
      <c r="G68" s="35"/>
    </row>
  </sheetData>
  <mergeCells count="26">
    <mergeCell ref="F11:G11"/>
    <mergeCell ref="F13:G13"/>
    <mergeCell ref="G21:G25"/>
    <mergeCell ref="F10:G10"/>
    <mergeCell ref="F12:G12"/>
    <mergeCell ref="F21:F25"/>
    <mergeCell ref="A20:G20"/>
    <mergeCell ref="F14:G14"/>
    <mergeCell ref="F15:G15"/>
    <mergeCell ref="A21:A25"/>
    <mergeCell ref="E21:E25"/>
    <mergeCell ref="B22:D22"/>
    <mergeCell ref="D23:D25"/>
    <mergeCell ref="B23:B25"/>
    <mergeCell ref="C23:C25"/>
    <mergeCell ref="B21:D21"/>
    <mergeCell ref="A2:G2"/>
    <mergeCell ref="A3:G3"/>
    <mergeCell ref="A5:A9"/>
    <mergeCell ref="B6:B9"/>
    <mergeCell ref="C6:E6"/>
    <mergeCell ref="D7:D9"/>
    <mergeCell ref="E7:E9"/>
    <mergeCell ref="B5:G5"/>
    <mergeCell ref="C7:C9"/>
    <mergeCell ref="F6:G9"/>
  </mergeCells>
  <phoneticPr fontId="55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02"/>
  <sheetViews>
    <sheetView view="pageBreakPreview" zoomScaleNormal="100" zoomScaleSheetLayoutView="100" workbookViewId="0">
      <selection activeCell="A2" sqref="A2"/>
    </sheetView>
  </sheetViews>
  <sheetFormatPr defaultRowHeight="14.25"/>
  <cols>
    <col min="1" max="1" width="6.5" style="40" customWidth="1"/>
    <col min="2" max="2" width="6.75" style="36" customWidth="1"/>
    <col min="3" max="12" width="6.125" style="36" customWidth="1"/>
    <col min="13" max="13" width="8.125" style="36" customWidth="1"/>
    <col min="14" max="16384" width="9" style="4"/>
  </cols>
  <sheetData>
    <row r="1" spans="1:13" ht="14.1" customHeight="1">
      <c r="A1" s="10" t="s">
        <v>311</v>
      </c>
      <c r="B1" s="253"/>
      <c r="C1" s="253"/>
      <c r="D1" s="253"/>
      <c r="E1" s="253"/>
      <c r="F1" s="253"/>
      <c r="G1" s="253"/>
      <c r="H1" s="253"/>
      <c r="I1" s="253"/>
      <c r="J1" s="253"/>
      <c r="K1" s="253"/>
      <c r="L1" s="253"/>
      <c r="M1" s="253"/>
    </row>
    <row r="2" spans="1:13" ht="14.1" customHeight="1">
      <c r="A2" s="10"/>
      <c r="B2" s="253"/>
      <c r="C2" s="253"/>
      <c r="D2" s="253"/>
      <c r="E2" s="253"/>
      <c r="F2" s="253"/>
      <c r="G2" s="253"/>
      <c r="H2" s="253"/>
      <c r="I2" s="253"/>
      <c r="J2" s="253"/>
      <c r="K2" s="253"/>
      <c r="L2" s="253"/>
      <c r="M2" s="253"/>
    </row>
    <row r="3" spans="1:13" s="13" customFormat="1" ht="20.100000000000001" customHeight="1">
      <c r="A3" s="437" t="s">
        <v>222</v>
      </c>
      <c r="B3" s="437"/>
      <c r="C3" s="437"/>
      <c r="D3" s="437"/>
      <c r="E3" s="437"/>
      <c r="F3" s="437"/>
      <c r="G3" s="437"/>
      <c r="H3" s="437"/>
      <c r="I3" s="437"/>
      <c r="J3" s="437"/>
      <c r="K3" s="437"/>
      <c r="L3" s="437"/>
      <c r="M3" s="437"/>
    </row>
    <row r="4" spans="1:13" s="14" customFormat="1" ht="24" customHeight="1">
      <c r="A4" s="438" t="s">
        <v>223</v>
      </c>
      <c r="B4" s="438"/>
      <c r="C4" s="438"/>
      <c r="D4" s="438"/>
      <c r="E4" s="438"/>
      <c r="F4" s="438"/>
      <c r="G4" s="438"/>
      <c r="H4" s="438"/>
      <c r="I4" s="438"/>
      <c r="J4" s="438"/>
      <c r="K4" s="438"/>
      <c r="L4" s="438"/>
      <c r="M4" s="438"/>
    </row>
    <row r="5" spans="1:13" s="10" customFormat="1" ht="18" customHeight="1" thickBot="1">
      <c r="A5" s="10" t="s">
        <v>24</v>
      </c>
      <c r="B5" s="37"/>
      <c r="C5" s="37"/>
      <c r="D5" s="37"/>
      <c r="E5" s="37"/>
      <c r="F5" s="37"/>
      <c r="G5" s="37"/>
      <c r="H5" s="37"/>
      <c r="I5" s="37"/>
      <c r="J5" s="37"/>
      <c r="K5" s="37"/>
      <c r="L5" s="37"/>
      <c r="M5" s="165" t="s">
        <v>200</v>
      </c>
    </row>
    <row r="6" spans="1:13" s="16" customFormat="1" ht="19.149999999999999" customHeight="1">
      <c r="A6" s="388" t="s">
        <v>224</v>
      </c>
      <c r="B6" s="444" t="s">
        <v>225</v>
      </c>
      <c r="C6" s="432" t="s">
        <v>226</v>
      </c>
      <c r="D6" s="432" t="s">
        <v>227</v>
      </c>
      <c r="E6" s="432" t="s">
        <v>228</v>
      </c>
      <c r="F6" s="439" t="s">
        <v>229</v>
      </c>
      <c r="G6" s="432" t="s">
        <v>230</v>
      </c>
      <c r="H6" s="432" t="s">
        <v>231</v>
      </c>
      <c r="I6" s="432" t="s">
        <v>232</v>
      </c>
      <c r="J6" s="432" t="s">
        <v>233</v>
      </c>
      <c r="K6" s="432" t="s">
        <v>234</v>
      </c>
      <c r="L6" s="432" t="s">
        <v>235</v>
      </c>
      <c r="M6" s="439" t="s">
        <v>236</v>
      </c>
    </row>
    <row r="7" spans="1:13" s="16" customFormat="1" ht="19.149999999999999" customHeight="1">
      <c r="A7" s="442"/>
      <c r="B7" s="445"/>
      <c r="C7" s="433"/>
      <c r="D7" s="433"/>
      <c r="E7" s="435"/>
      <c r="F7" s="440"/>
      <c r="G7" s="435"/>
      <c r="H7" s="435"/>
      <c r="I7" s="435"/>
      <c r="J7" s="435"/>
      <c r="K7" s="435"/>
      <c r="L7" s="435"/>
      <c r="M7" s="440"/>
    </row>
    <row r="8" spans="1:13" s="16" customFormat="1" ht="19.149999999999999" customHeight="1">
      <c r="A8" s="443"/>
      <c r="B8" s="446"/>
      <c r="C8" s="434"/>
      <c r="D8" s="434"/>
      <c r="E8" s="436"/>
      <c r="F8" s="441"/>
      <c r="G8" s="436"/>
      <c r="H8" s="436"/>
      <c r="I8" s="436"/>
      <c r="J8" s="436"/>
      <c r="K8" s="436"/>
      <c r="L8" s="436"/>
      <c r="M8" s="441"/>
    </row>
    <row r="9" spans="1:13" s="16" customFormat="1" ht="18.95" customHeight="1">
      <c r="A9" s="23"/>
      <c r="B9" s="38"/>
      <c r="C9" s="38"/>
      <c r="D9" s="38"/>
      <c r="E9" s="38"/>
      <c r="F9" s="38"/>
      <c r="G9" s="38"/>
      <c r="H9" s="38"/>
      <c r="I9" s="38"/>
      <c r="J9" s="38"/>
      <c r="K9" s="38"/>
      <c r="L9" s="38"/>
      <c r="M9" s="166"/>
    </row>
    <row r="10" spans="1:13" s="16" customFormat="1" ht="26.1" customHeight="1">
      <c r="A10" s="23"/>
      <c r="B10" s="430" t="s">
        <v>237</v>
      </c>
      <c r="C10" s="431"/>
      <c r="D10" s="431"/>
      <c r="E10" s="431"/>
      <c r="F10" s="431"/>
      <c r="G10" s="431"/>
      <c r="H10" s="431"/>
      <c r="I10" s="431"/>
      <c r="J10" s="431"/>
      <c r="K10" s="431"/>
      <c r="L10" s="431"/>
      <c r="M10" s="431"/>
    </row>
    <row r="11" spans="1:13" s="16" customFormat="1" ht="25.5" customHeight="1">
      <c r="A11" s="18" t="s">
        <v>27</v>
      </c>
      <c r="B11" s="21">
        <v>1347</v>
      </c>
      <c r="C11" s="21">
        <v>8</v>
      </c>
      <c r="D11" s="21">
        <v>59</v>
      </c>
      <c r="E11" s="21">
        <v>111</v>
      </c>
      <c r="F11" s="21">
        <v>120</v>
      </c>
      <c r="G11" s="21">
        <v>156</v>
      </c>
      <c r="H11" s="21">
        <v>169</v>
      </c>
      <c r="I11" s="21">
        <v>178</v>
      </c>
      <c r="J11" s="21">
        <v>165</v>
      </c>
      <c r="K11" s="21">
        <v>112</v>
      </c>
      <c r="L11" s="21">
        <v>88</v>
      </c>
      <c r="M11" s="21">
        <v>181</v>
      </c>
    </row>
    <row r="12" spans="1:13" s="16" customFormat="1" ht="25.5" customHeight="1">
      <c r="A12" s="18">
        <v>2010</v>
      </c>
      <c r="B12" s="21">
        <v>1361</v>
      </c>
      <c r="C12" s="21">
        <v>9</v>
      </c>
      <c r="D12" s="21">
        <v>61</v>
      </c>
      <c r="E12" s="21">
        <v>111</v>
      </c>
      <c r="F12" s="21">
        <v>116</v>
      </c>
      <c r="G12" s="21">
        <v>153</v>
      </c>
      <c r="H12" s="21">
        <v>166</v>
      </c>
      <c r="I12" s="21">
        <v>175</v>
      </c>
      <c r="J12" s="21">
        <v>176</v>
      </c>
      <c r="K12" s="21">
        <v>121</v>
      </c>
      <c r="L12" s="21">
        <v>87</v>
      </c>
      <c r="M12" s="21">
        <v>188</v>
      </c>
    </row>
    <row r="13" spans="1:13" s="16" customFormat="1" ht="25.5" customHeight="1">
      <c r="A13" s="18">
        <v>2011</v>
      </c>
      <c r="B13" s="21">
        <v>1358</v>
      </c>
      <c r="C13" s="21">
        <v>9</v>
      </c>
      <c r="D13" s="21">
        <v>56</v>
      </c>
      <c r="E13" s="21">
        <v>103</v>
      </c>
      <c r="F13" s="21">
        <v>119</v>
      </c>
      <c r="G13" s="21">
        <v>144</v>
      </c>
      <c r="H13" s="21">
        <v>163</v>
      </c>
      <c r="I13" s="21">
        <v>179</v>
      </c>
      <c r="J13" s="21">
        <v>174</v>
      </c>
      <c r="K13" s="21">
        <v>128</v>
      </c>
      <c r="L13" s="21">
        <v>94</v>
      </c>
      <c r="M13" s="21">
        <v>190</v>
      </c>
    </row>
    <row r="14" spans="1:13" s="16" customFormat="1" ht="25.5" customHeight="1">
      <c r="A14" s="18">
        <v>2012</v>
      </c>
      <c r="B14" s="21">
        <v>1377</v>
      </c>
      <c r="C14" s="21">
        <v>9</v>
      </c>
      <c r="D14" s="21">
        <v>64</v>
      </c>
      <c r="E14" s="21">
        <v>102</v>
      </c>
      <c r="F14" s="21">
        <v>125</v>
      </c>
      <c r="G14" s="21">
        <v>141</v>
      </c>
      <c r="H14" s="21">
        <v>163</v>
      </c>
      <c r="I14" s="21">
        <v>172</v>
      </c>
      <c r="J14" s="21">
        <v>173</v>
      </c>
      <c r="K14" s="21">
        <v>140</v>
      </c>
      <c r="L14" s="21">
        <v>96</v>
      </c>
      <c r="M14" s="21">
        <v>194</v>
      </c>
    </row>
    <row r="15" spans="1:13" s="24" customFormat="1" ht="25.5" customHeight="1">
      <c r="A15" s="167">
        <v>2013</v>
      </c>
      <c r="B15" s="32">
        <v>1386</v>
      </c>
      <c r="C15" s="32">
        <v>9</v>
      </c>
      <c r="D15" s="32">
        <v>66</v>
      </c>
      <c r="E15" s="32">
        <v>95</v>
      </c>
      <c r="F15" s="32">
        <v>124</v>
      </c>
      <c r="G15" s="32">
        <v>130</v>
      </c>
      <c r="H15" s="32">
        <v>164</v>
      </c>
      <c r="I15" s="32">
        <v>165</v>
      </c>
      <c r="J15" s="32">
        <v>178</v>
      </c>
      <c r="K15" s="32">
        <v>153</v>
      </c>
      <c r="L15" s="32">
        <v>99</v>
      </c>
      <c r="M15" s="32">
        <v>203</v>
      </c>
    </row>
    <row r="16" spans="1:13" s="24" customFormat="1" ht="18.2" customHeight="1">
      <c r="A16" s="167"/>
      <c r="B16" s="168"/>
      <c r="C16" s="169"/>
      <c r="D16" s="169"/>
      <c r="E16" s="169"/>
      <c r="F16" s="169"/>
      <c r="G16" s="169"/>
      <c r="H16" s="169"/>
      <c r="I16" s="169"/>
      <c r="J16" s="169"/>
      <c r="K16" s="169"/>
      <c r="L16" s="169"/>
      <c r="M16" s="169"/>
    </row>
    <row r="17" spans="1:13" s="16" customFormat="1" ht="26.1" customHeight="1">
      <c r="A17" s="18"/>
      <c r="B17" s="430" t="s">
        <v>238</v>
      </c>
      <c r="C17" s="431"/>
      <c r="D17" s="431"/>
      <c r="E17" s="431"/>
      <c r="F17" s="431"/>
      <c r="G17" s="431"/>
      <c r="H17" s="431"/>
      <c r="I17" s="431"/>
      <c r="J17" s="431"/>
      <c r="K17" s="431"/>
      <c r="L17" s="431"/>
      <c r="M17" s="431"/>
    </row>
    <row r="18" spans="1:13" s="16" customFormat="1" ht="25.5" customHeight="1">
      <c r="A18" s="18" t="s">
        <v>27</v>
      </c>
      <c r="B18" s="170">
        <v>774</v>
      </c>
      <c r="C18" s="171">
        <v>3</v>
      </c>
      <c r="D18" s="171">
        <v>24</v>
      </c>
      <c r="E18" s="171">
        <v>62</v>
      </c>
      <c r="F18" s="171">
        <v>82</v>
      </c>
      <c r="G18" s="171">
        <v>96</v>
      </c>
      <c r="H18" s="171">
        <v>98</v>
      </c>
      <c r="I18" s="171">
        <v>105</v>
      </c>
      <c r="J18" s="171">
        <v>95</v>
      </c>
      <c r="K18" s="171">
        <v>63</v>
      </c>
      <c r="L18" s="171">
        <v>51</v>
      </c>
      <c r="M18" s="171">
        <v>96</v>
      </c>
    </row>
    <row r="19" spans="1:13" s="16" customFormat="1" ht="25.5" customHeight="1">
      <c r="A19" s="18">
        <v>2010</v>
      </c>
      <c r="B19" s="170">
        <v>780</v>
      </c>
      <c r="C19" s="171">
        <v>4</v>
      </c>
      <c r="D19" s="171">
        <v>24</v>
      </c>
      <c r="E19" s="171">
        <v>64</v>
      </c>
      <c r="F19" s="171">
        <v>78</v>
      </c>
      <c r="G19" s="171">
        <v>95</v>
      </c>
      <c r="H19" s="171">
        <v>96</v>
      </c>
      <c r="I19" s="171">
        <v>104</v>
      </c>
      <c r="J19" s="171">
        <v>100</v>
      </c>
      <c r="K19" s="171">
        <v>69</v>
      </c>
      <c r="L19" s="171">
        <v>48</v>
      </c>
      <c r="M19" s="171">
        <v>97</v>
      </c>
    </row>
    <row r="20" spans="1:13" s="16" customFormat="1" ht="25.5" customHeight="1">
      <c r="A20" s="18">
        <v>2011</v>
      </c>
      <c r="B20" s="170">
        <v>778</v>
      </c>
      <c r="C20" s="171">
        <v>3</v>
      </c>
      <c r="D20" s="171">
        <v>21</v>
      </c>
      <c r="E20" s="171">
        <v>59</v>
      </c>
      <c r="F20" s="171">
        <v>81</v>
      </c>
      <c r="G20" s="171">
        <v>91</v>
      </c>
      <c r="H20" s="171">
        <v>98</v>
      </c>
      <c r="I20" s="171">
        <v>102</v>
      </c>
      <c r="J20" s="171">
        <v>101</v>
      </c>
      <c r="K20" s="171">
        <v>74</v>
      </c>
      <c r="L20" s="171">
        <v>53</v>
      </c>
      <c r="M20" s="171">
        <v>94</v>
      </c>
    </row>
    <row r="21" spans="1:13" s="16" customFormat="1" ht="25.5" customHeight="1">
      <c r="A21" s="18">
        <v>2012</v>
      </c>
      <c r="B21" s="170">
        <v>786</v>
      </c>
      <c r="C21" s="171">
        <v>3</v>
      </c>
      <c r="D21" s="171">
        <v>25</v>
      </c>
      <c r="E21" s="171">
        <v>60</v>
      </c>
      <c r="F21" s="171">
        <v>82</v>
      </c>
      <c r="G21" s="171">
        <v>87</v>
      </c>
      <c r="H21" s="171">
        <v>97</v>
      </c>
      <c r="I21" s="171">
        <v>97</v>
      </c>
      <c r="J21" s="171">
        <v>100</v>
      </c>
      <c r="K21" s="171">
        <v>81</v>
      </c>
      <c r="L21" s="171">
        <v>54</v>
      </c>
      <c r="M21" s="171">
        <v>100</v>
      </c>
    </row>
    <row r="22" spans="1:13" s="24" customFormat="1" ht="25.5" customHeight="1">
      <c r="A22" s="167">
        <v>2013</v>
      </c>
      <c r="B22" s="289">
        <v>798</v>
      </c>
      <c r="C22" s="290">
        <v>4</v>
      </c>
      <c r="D22" s="290">
        <v>26</v>
      </c>
      <c r="E22" s="290">
        <v>56</v>
      </c>
      <c r="F22" s="290">
        <v>81</v>
      </c>
      <c r="G22" s="290">
        <v>84</v>
      </c>
      <c r="H22" s="290">
        <v>97</v>
      </c>
      <c r="I22" s="290">
        <v>95</v>
      </c>
      <c r="J22" s="290">
        <v>103</v>
      </c>
      <c r="K22" s="290">
        <v>87</v>
      </c>
      <c r="L22" s="290">
        <v>56</v>
      </c>
      <c r="M22" s="290">
        <v>109</v>
      </c>
    </row>
    <row r="23" spans="1:13" s="16" customFormat="1" ht="18.95" customHeight="1">
      <c r="A23" s="18"/>
      <c r="B23" s="172"/>
      <c r="C23" s="173"/>
      <c r="D23" s="173"/>
      <c r="E23" s="173"/>
      <c r="F23" s="173"/>
      <c r="G23" s="173"/>
      <c r="H23" s="173"/>
      <c r="I23" s="173"/>
      <c r="J23" s="173"/>
      <c r="K23" s="173"/>
      <c r="L23" s="173"/>
      <c r="M23" s="173"/>
    </row>
    <row r="24" spans="1:13" s="16" customFormat="1" ht="26.1" customHeight="1">
      <c r="A24" s="23"/>
      <c r="B24" s="430" t="s">
        <v>239</v>
      </c>
      <c r="C24" s="431"/>
      <c r="D24" s="431"/>
      <c r="E24" s="431"/>
      <c r="F24" s="431"/>
      <c r="G24" s="431"/>
      <c r="H24" s="431"/>
      <c r="I24" s="431"/>
      <c r="J24" s="431"/>
      <c r="K24" s="431"/>
      <c r="L24" s="431"/>
      <c r="M24" s="431"/>
    </row>
    <row r="25" spans="1:13" s="16" customFormat="1" ht="25.5" customHeight="1">
      <c r="A25" s="18" t="s">
        <v>27</v>
      </c>
      <c r="B25" s="170">
        <v>573</v>
      </c>
      <c r="C25" s="171">
        <v>5</v>
      </c>
      <c r="D25" s="171">
        <v>35</v>
      </c>
      <c r="E25" s="171">
        <v>49</v>
      </c>
      <c r="F25" s="171">
        <v>38</v>
      </c>
      <c r="G25" s="171">
        <v>60</v>
      </c>
      <c r="H25" s="171">
        <v>71</v>
      </c>
      <c r="I25" s="171">
        <v>73</v>
      </c>
      <c r="J25" s="171">
        <v>70</v>
      </c>
      <c r="K25" s="171">
        <v>50</v>
      </c>
      <c r="L25" s="171">
        <v>37</v>
      </c>
      <c r="M25" s="171">
        <v>85</v>
      </c>
    </row>
    <row r="26" spans="1:13" s="16" customFormat="1" ht="25.5" customHeight="1">
      <c r="A26" s="18">
        <v>2010</v>
      </c>
      <c r="B26" s="170">
        <v>581</v>
      </c>
      <c r="C26" s="171">
        <v>4</v>
      </c>
      <c r="D26" s="171">
        <v>37</v>
      </c>
      <c r="E26" s="171">
        <v>47</v>
      </c>
      <c r="F26" s="171">
        <v>38</v>
      </c>
      <c r="G26" s="171">
        <v>58</v>
      </c>
      <c r="H26" s="171">
        <v>69</v>
      </c>
      <c r="I26" s="171">
        <v>71</v>
      </c>
      <c r="J26" s="171">
        <v>76</v>
      </c>
      <c r="K26" s="171">
        <v>52</v>
      </c>
      <c r="L26" s="171">
        <v>39</v>
      </c>
      <c r="M26" s="171">
        <v>91</v>
      </c>
    </row>
    <row r="27" spans="1:13" s="16" customFormat="1" ht="25.5" customHeight="1">
      <c r="A27" s="18">
        <v>2011</v>
      </c>
      <c r="B27" s="170">
        <v>580</v>
      </c>
      <c r="C27" s="171">
        <v>6</v>
      </c>
      <c r="D27" s="171">
        <v>34</v>
      </c>
      <c r="E27" s="171">
        <v>45</v>
      </c>
      <c r="F27" s="171">
        <v>37</v>
      </c>
      <c r="G27" s="171">
        <v>53</v>
      </c>
      <c r="H27" s="171">
        <v>65</v>
      </c>
      <c r="I27" s="171">
        <v>77</v>
      </c>
      <c r="J27" s="171">
        <v>74</v>
      </c>
      <c r="K27" s="171">
        <v>54</v>
      </c>
      <c r="L27" s="171">
        <v>41</v>
      </c>
      <c r="M27" s="171">
        <v>95</v>
      </c>
    </row>
    <row r="28" spans="1:13" s="16" customFormat="1" ht="25.5" customHeight="1">
      <c r="A28" s="18">
        <v>2012</v>
      </c>
      <c r="B28" s="170">
        <v>591</v>
      </c>
      <c r="C28" s="171">
        <v>5</v>
      </c>
      <c r="D28" s="171">
        <v>39</v>
      </c>
      <c r="E28" s="171">
        <v>42</v>
      </c>
      <c r="F28" s="171">
        <v>43</v>
      </c>
      <c r="G28" s="171">
        <v>55</v>
      </c>
      <c r="H28" s="171">
        <v>66</v>
      </c>
      <c r="I28" s="171">
        <v>75</v>
      </c>
      <c r="J28" s="171">
        <v>73</v>
      </c>
      <c r="K28" s="171">
        <v>59</v>
      </c>
      <c r="L28" s="171">
        <v>42</v>
      </c>
      <c r="M28" s="171">
        <v>94</v>
      </c>
    </row>
    <row r="29" spans="1:13" s="24" customFormat="1" ht="25.5" customHeight="1" thickBot="1">
      <c r="A29" s="174">
        <v>2013</v>
      </c>
      <c r="B29" s="291">
        <v>588</v>
      </c>
      <c r="C29" s="292">
        <v>5</v>
      </c>
      <c r="D29" s="292">
        <v>40</v>
      </c>
      <c r="E29" s="292">
        <v>39</v>
      </c>
      <c r="F29" s="292">
        <v>43</v>
      </c>
      <c r="G29" s="292">
        <v>46</v>
      </c>
      <c r="H29" s="292">
        <v>68</v>
      </c>
      <c r="I29" s="292">
        <v>70</v>
      </c>
      <c r="J29" s="292">
        <v>75</v>
      </c>
      <c r="K29" s="292">
        <v>66</v>
      </c>
      <c r="L29" s="292">
        <v>43</v>
      </c>
      <c r="M29" s="292">
        <v>94</v>
      </c>
    </row>
    <row r="30" spans="1:13" s="25" customFormat="1" ht="11.1" customHeight="1">
      <c r="A30" s="25" t="s">
        <v>240</v>
      </c>
      <c r="B30" s="34"/>
      <c r="C30" s="34"/>
      <c r="D30" s="34"/>
      <c r="E30" s="34"/>
      <c r="F30" s="175"/>
      <c r="G30" s="175"/>
      <c r="H30" s="175"/>
      <c r="I30" s="175"/>
      <c r="M30" s="162" t="s">
        <v>241</v>
      </c>
    </row>
    <row r="31" spans="1:13" s="25" customFormat="1" ht="11.1" customHeight="1">
      <c r="B31" s="176"/>
      <c r="C31" s="176"/>
      <c r="D31" s="176"/>
      <c r="E31" s="176"/>
      <c r="F31" s="176"/>
      <c r="G31" s="176"/>
      <c r="H31" s="177" t="s">
        <v>242</v>
      </c>
      <c r="I31" s="178"/>
      <c r="J31" s="178"/>
      <c r="K31" s="178"/>
      <c r="L31" s="178"/>
      <c r="M31" s="163" t="s">
        <v>243</v>
      </c>
    </row>
    <row r="32" spans="1:13" s="16" customFormat="1" ht="11.25">
      <c r="B32" s="39"/>
      <c r="C32" s="39"/>
      <c r="D32" s="39"/>
      <c r="E32" s="39"/>
      <c r="F32" s="39"/>
      <c r="G32" s="39"/>
      <c r="H32" s="39"/>
      <c r="I32" s="39"/>
      <c r="J32" s="39"/>
      <c r="K32" s="39"/>
      <c r="L32" s="39"/>
      <c r="M32" s="39"/>
    </row>
    <row r="33" spans="2:13" s="16" customFormat="1" ht="11.25">
      <c r="B33" s="39"/>
      <c r="C33" s="39"/>
      <c r="D33" s="39"/>
      <c r="E33" s="39"/>
      <c r="F33" s="39"/>
      <c r="G33" s="39"/>
      <c r="H33" s="39"/>
      <c r="I33" s="39"/>
      <c r="J33" s="39"/>
      <c r="K33" s="39"/>
      <c r="L33" s="39"/>
      <c r="M33" s="39"/>
    </row>
    <row r="34" spans="2:13" s="16" customFormat="1" ht="11.25">
      <c r="B34" s="39"/>
      <c r="C34" s="39"/>
      <c r="D34" s="39"/>
      <c r="E34" s="39"/>
      <c r="F34" s="39"/>
      <c r="G34" s="39"/>
      <c r="H34" s="39"/>
      <c r="I34" s="39"/>
      <c r="J34" s="39"/>
      <c r="K34" s="39"/>
      <c r="L34" s="39"/>
      <c r="M34" s="39"/>
    </row>
    <row r="35" spans="2:13" s="16" customFormat="1" ht="11.25">
      <c r="B35" s="39"/>
      <c r="C35" s="39"/>
      <c r="D35" s="39"/>
      <c r="E35" s="39"/>
      <c r="F35" s="39"/>
      <c r="G35" s="39"/>
      <c r="H35" s="39"/>
      <c r="I35" s="39"/>
      <c r="J35" s="39"/>
      <c r="K35" s="39"/>
      <c r="L35" s="39"/>
      <c r="M35" s="39"/>
    </row>
    <row r="36" spans="2:13" s="16" customFormat="1" ht="11.25">
      <c r="B36" s="39"/>
      <c r="C36" s="39"/>
      <c r="D36" s="39"/>
      <c r="E36" s="39"/>
      <c r="F36" s="39"/>
      <c r="G36" s="39"/>
      <c r="H36" s="39"/>
      <c r="I36" s="39"/>
      <c r="J36" s="39"/>
      <c r="K36" s="39"/>
      <c r="L36" s="39"/>
      <c r="M36" s="39"/>
    </row>
    <row r="37" spans="2:13" s="16" customFormat="1" ht="11.25">
      <c r="B37" s="39"/>
      <c r="C37" s="39"/>
      <c r="D37" s="39"/>
      <c r="E37" s="39"/>
      <c r="F37" s="39"/>
      <c r="G37" s="39"/>
      <c r="H37" s="39"/>
      <c r="I37" s="39"/>
      <c r="J37" s="39"/>
      <c r="K37" s="39"/>
      <c r="L37" s="39"/>
      <c r="M37" s="39"/>
    </row>
    <row r="38" spans="2:13" s="16" customFormat="1" ht="11.25">
      <c r="B38" s="39"/>
      <c r="C38" s="39"/>
      <c r="D38" s="39"/>
      <c r="E38" s="39"/>
      <c r="F38" s="39"/>
      <c r="G38" s="39"/>
      <c r="H38" s="39"/>
      <c r="I38" s="39"/>
      <c r="J38" s="39"/>
      <c r="K38" s="39"/>
      <c r="L38" s="39"/>
      <c r="M38" s="39"/>
    </row>
    <row r="39" spans="2:13" s="16" customFormat="1" ht="11.25">
      <c r="B39" s="39"/>
      <c r="C39" s="39"/>
      <c r="D39" s="39"/>
      <c r="E39" s="39"/>
      <c r="F39" s="39"/>
      <c r="G39" s="39"/>
      <c r="H39" s="39"/>
      <c r="I39" s="39"/>
      <c r="J39" s="39"/>
      <c r="K39" s="39"/>
      <c r="L39" s="39"/>
      <c r="M39" s="39"/>
    </row>
    <row r="40" spans="2:13" s="16" customFormat="1" ht="11.25">
      <c r="B40" s="39"/>
      <c r="C40" s="39"/>
      <c r="D40" s="39"/>
      <c r="E40" s="39"/>
      <c r="F40" s="39"/>
      <c r="G40" s="39"/>
      <c r="H40" s="39"/>
      <c r="I40" s="39"/>
      <c r="J40" s="39"/>
      <c r="K40" s="39"/>
      <c r="L40" s="39"/>
      <c r="M40" s="39"/>
    </row>
    <row r="41" spans="2:13" s="16" customFormat="1" ht="11.25">
      <c r="B41" s="39"/>
      <c r="C41" s="39"/>
      <c r="D41" s="39"/>
      <c r="E41" s="39"/>
      <c r="F41" s="39"/>
      <c r="G41" s="39"/>
      <c r="H41" s="39"/>
      <c r="I41" s="39"/>
      <c r="J41" s="39"/>
      <c r="K41" s="39"/>
      <c r="L41" s="39"/>
      <c r="M41" s="39"/>
    </row>
    <row r="42" spans="2:13" s="16" customFormat="1" ht="11.25">
      <c r="B42" s="39"/>
      <c r="C42" s="39"/>
      <c r="D42" s="39"/>
      <c r="E42" s="39"/>
      <c r="F42" s="39"/>
      <c r="G42" s="39"/>
      <c r="H42" s="39"/>
      <c r="I42" s="39"/>
      <c r="J42" s="39"/>
      <c r="K42" s="39"/>
      <c r="L42" s="39"/>
      <c r="M42" s="39"/>
    </row>
    <row r="43" spans="2:13" s="16" customFormat="1" ht="11.25">
      <c r="B43" s="39"/>
      <c r="C43" s="39"/>
      <c r="D43" s="39"/>
      <c r="E43" s="39"/>
      <c r="F43" s="39"/>
      <c r="G43" s="39"/>
      <c r="H43" s="39"/>
      <c r="I43" s="39"/>
      <c r="J43" s="39"/>
      <c r="K43" s="39"/>
      <c r="L43" s="39"/>
      <c r="M43" s="39"/>
    </row>
    <row r="44" spans="2:13" s="16" customFormat="1" ht="11.25">
      <c r="B44" s="39"/>
      <c r="C44" s="39"/>
      <c r="D44" s="39"/>
      <c r="E44" s="39"/>
      <c r="F44" s="39"/>
      <c r="G44" s="39"/>
      <c r="H44" s="39"/>
      <c r="I44" s="39"/>
      <c r="J44" s="39"/>
      <c r="K44" s="39"/>
      <c r="L44" s="39"/>
      <c r="M44" s="39"/>
    </row>
    <row r="45" spans="2:13" s="16" customFormat="1" ht="11.25">
      <c r="B45" s="39"/>
      <c r="C45" s="39"/>
      <c r="D45" s="39"/>
      <c r="E45" s="39"/>
      <c r="F45" s="39"/>
      <c r="G45" s="39"/>
      <c r="H45" s="39"/>
      <c r="I45" s="39"/>
      <c r="J45" s="39"/>
      <c r="K45" s="39"/>
      <c r="L45" s="39"/>
      <c r="M45" s="39"/>
    </row>
    <row r="46" spans="2:13" s="16" customFormat="1" ht="11.25">
      <c r="B46" s="39"/>
      <c r="C46" s="39"/>
      <c r="D46" s="39"/>
      <c r="E46" s="39"/>
      <c r="F46" s="39"/>
      <c r="G46" s="39"/>
      <c r="H46" s="39"/>
      <c r="I46" s="39"/>
      <c r="J46" s="39"/>
      <c r="K46" s="39"/>
      <c r="L46" s="39"/>
      <c r="M46" s="39"/>
    </row>
    <row r="47" spans="2:13" s="16" customFormat="1" ht="11.25">
      <c r="B47" s="39"/>
      <c r="C47" s="39"/>
      <c r="D47" s="39"/>
      <c r="E47" s="39"/>
      <c r="F47" s="39"/>
      <c r="G47" s="39"/>
      <c r="H47" s="39"/>
      <c r="I47" s="39"/>
      <c r="J47" s="39"/>
      <c r="K47" s="39"/>
      <c r="L47" s="39"/>
      <c r="M47" s="39"/>
    </row>
    <row r="48" spans="2:13" s="16" customFormat="1" ht="11.25">
      <c r="B48" s="39"/>
      <c r="C48" s="39"/>
      <c r="D48" s="39"/>
      <c r="E48" s="39"/>
      <c r="F48" s="39"/>
      <c r="G48" s="39"/>
      <c r="H48" s="39"/>
      <c r="I48" s="39"/>
      <c r="J48" s="39"/>
      <c r="K48" s="39"/>
      <c r="L48" s="39"/>
      <c r="M48" s="39"/>
    </row>
    <row r="49" spans="2:13" s="16" customFormat="1" ht="11.25">
      <c r="B49" s="39"/>
      <c r="C49" s="39"/>
      <c r="D49" s="39"/>
      <c r="E49" s="39"/>
      <c r="F49" s="39"/>
      <c r="G49" s="39"/>
      <c r="H49" s="39"/>
      <c r="I49" s="39"/>
      <c r="J49" s="39"/>
      <c r="K49" s="39"/>
      <c r="L49" s="39"/>
      <c r="M49" s="39"/>
    </row>
    <row r="50" spans="2:13" s="16" customFormat="1" ht="11.25">
      <c r="B50" s="39"/>
      <c r="C50" s="39"/>
      <c r="D50" s="39"/>
      <c r="E50" s="39"/>
      <c r="F50" s="39"/>
      <c r="G50" s="39"/>
      <c r="H50" s="39"/>
      <c r="I50" s="39"/>
      <c r="J50" s="39"/>
      <c r="K50" s="39"/>
      <c r="L50" s="39"/>
      <c r="M50" s="39"/>
    </row>
    <row r="51" spans="2:13" s="16" customFormat="1" ht="11.25">
      <c r="B51" s="39"/>
      <c r="C51" s="39"/>
      <c r="D51" s="39"/>
      <c r="E51" s="39"/>
      <c r="F51" s="39"/>
      <c r="G51" s="39"/>
      <c r="H51" s="39"/>
      <c r="I51" s="39"/>
      <c r="J51" s="39"/>
      <c r="K51" s="39"/>
      <c r="L51" s="39"/>
      <c r="M51" s="39"/>
    </row>
    <row r="52" spans="2:13" s="16" customFormat="1" ht="11.25">
      <c r="B52" s="39"/>
      <c r="C52" s="39"/>
      <c r="D52" s="39"/>
      <c r="E52" s="39"/>
      <c r="F52" s="39"/>
      <c r="G52" s="39"/>
      <c r="H52" s="39"/>
      <c r="I52" s="39"/>
      <c r="J52" s="39"/>
      <c r="K52" s="39"/>
      <c r="L52" s="39"/>
      <c r="M52" s="39"/>
    </row>
    <row r="53" spans="2:13" s="16" customFormat="1" ht="11.25">
      <c r="B53" s="39"/>
      <c r="C53" s="39"/>
      <c r="D53" s="39"/>
      <c r="E53" s="39"/>
      <c r="F53" s="39"/>
      <c r="G53" s="39"/>
      <c r="H53" s="39"/>
      <c r="I53" s="39"/>
      <c r="J53" s="39"/>
      <c r="K53" s="39"/>
      <c r="L53" s="39"/>
      <c r="M53" s="39"/>
    </row>
    <row r="54" spans="2:13" s="16" customFormat="1" ht="11.25">
      <c r="B54" s="39"/>
      <c r="C54" s="39"/>
      <c r="D54" s="39"/>
      <c r="E54" s="39"/>
      <c r="F54" s="39"/>
      <c r="G54" s="39"/>
      <c r="H54" s="39"/>
      <c r="I54" s="39"/>
      <c r="J54" s="39"/>
      <c r="K54" s="39"/>
      <c r="L54" s="39"/>
      <c r="M54" s="39"/>
    </row>
    <row r="55" spans="2:13" s="16" customFormat="1" ht="11.25">
      <c r="B55" s="39"/>
      <c r="C55" s="39"/>
      <c r="D55" s="39"/>
      <c r="E55" s="39"/>
      <c r="F55" s="39"/>
      <c r="G55" s="39"/>
      <c r="H55" s="39"/>
      <c r="I55" s="39"/>
      <c r="J55" s="39"/>
      <c r="K55" s="39"/>
      <c r="L55" s="39"/>
      <c r="M55" s="39"/>
    </row>
    <row r="56" spans="2:13" s="16" customFormat="1" ht="11.25">
      <c r="B56" s="39"/>
      <c r="C56" s="39"/>
      <c r="D56" s="39"/>
      <c r="E56" s="39"/>
      <c r="F56" s="39"/>
      <c r="G56" s="39"/>
      <c r="H56" s="39"/>
      <c r="I56" s="39"/>
      <c r="J56" s="39"/>
      <c r="K56" s="39"/>
      <c r="L56" s="39"/>
      <c r="M56" s="39"/>
    </row>
    <row r="57" spans="2:13" s="16" customFormat="1" ht="11.25">
      <c r="B57" s="39"/>
      <c r="C57" s="39"/>
      <c r="D57" s="39"/>
      <c r="E57" s="39"/>
      <c r="F57" s="39"/>
      <c r="G57" s="39"/>
      <c r="H57" s="39"/>
      <c r="I57" s="39"/>
      <c r="J57" s="39"/>
      <c r="K57" s="39"/>
      <c r="L57" s="39"/>
      <c r="M57" s="39"/>
    </row>
    <row r="58" spans="2:13" s="16" customFormat="1" ht="11.25">
      <c r="B58" s="39"/>
      <c r="C58" s="39"/>
      <c r="D58" s="39"/>
      <c r="E58" s="39"/>
      <c r="F58" s="39"/>
      <c r="G58" s="39"/>
      <c r="H58" s="39"/>
      <c r="I58" s="39"/>
      <c r="J58" s="39"/>
      <c r="K58" s="39"/>
      <c r="L58" s="39"/>
      <c r="M58" s="39"/>
    </row>
    <row r="59" spans="2:13" s="16" customFormat="1" ht="11.25">
      <c r="B59" s="39"/>
      <c r="C59" s="39"/>
      <c r="D59" s="39"/>
      <c r="E59" s="39"/>
      <c r="F59" s="39"/>
      <c r="G59" s="39"/>
      <c r="H59" s="39"/>
      <c r="I59" s="39"/>
      <c r="J59" s="39"/>
      <c r="K59" s="39"/>
      <c r="L59" s="39"/>
      <c r="M59" s="39"/>
    </row>
    <row r="60" spans="2:13" s="16" customFormat="1" ht="11.25">
      <c r="B60" s="39"/>
      <c r="C60" s="39"/>
      <c r="D60" s="39"/>
      <c r="E60" s="39"/>
      <c r="F60" s="39"/>
      <c r="G60" s="39"/>
      <c r="H60" s="39"/>
      <c r="I60" s="39"/>
      <c r="J60" s="39"/>
      <c r="K60" s="39"/>
      <c r="L60" s="39"/>
      <c r="M60" s="39"/>
    </row>
    <row r="61" spans="2:13" s="16" customFormat="1" ht="11.25">
      <c r="B61" s="39"/>
      <c r="C61" s="39"/>
      <c r="D61" s="39"/>
      <c r="E61" s="39"/>
      <c r="F61" s="39"/>
      <c r="G61" s="39"/>
      <c r="H61" s="39"/>
      <c r="I61" s="39"/>
      <c r="J61" s="39"/>
      <c r="K61" s="39"/>
      <c r="L61" s="39"/>
      <c r="M61" s="39"/>
    </row>
    <row r="62" spans="2:13" s="16" customFormat="1" ht="11.25">
      <c r="B62" s="39"/>
      <c r="C62" s="39"/>
      <c r="D62" s="39"/>
      <c r="E62" s="39"/>
      <c r="F62" s="39"/>
      <c r="G62" s="39"/>
      <c r="H62" s="39"/>
      <c r="I62" s="39"/>
      <c r="J62" s="39"/>
      <c r="K62" s="39"/>
      <c r="L62" s="39"/>
      <c r="M62" s="39"/>
    </row>
    <row r="63" spans="2:13" s="16" customFormat="1" ht="11.25">
      <c r="B63" s="39"/>
      <c r="C63" s="39"/>
      <c r="D63" s="39"/>
      <c r="E63" s="39"/>
      <c r="F63" s="39"/>
      <c r="G63" s="39"/>
      <c r="H63" s="39"/>
      <c r="I63" s="39"/>
      <c r="J63" s="39"/>
      <c r="K63" s="39"/>
      <c r="L63" s="39"/>
      <c r="M63" s="39"/>
    </row>
    <row r="64" spans="2:13" s="16" customFormat="1" ht="11.25">
      <c r="B64" s="39"/>
      <c r="C64" s="39"/>
      <c r="D64" s="39"/>
      <c r="E64" s="39"/>
      <c r="F64" s="39"/>
      <c r="G64" s="39"/>
      <c r="H64" s="39"/>
      <c r="I64" s="39"/>
      <c r="J64" s="39"/>
      <c r="K64" s="39"/>
      <c r="L64" s="39"/>
      <c r="M64" s="39"/>
    </row>
    <row r="65" spans="2:13" s="16" customFormat="1" ht="11.25">
      <c r="B65" s="39"/>
      <c r="C65" s="39"/>
      <c r="D65" s="39"/>
      <c r="E65" s="39"/>
      <c r="F65" s="39"/>
      <c r="G65" s="39"/>
      <c r="H65" s="39"/>
      <c r="I65" s="39"/>
      <c r="J65" s="39"/>
      <c r="K65" s="39"/>
      <c r="L65" s="39"/>
      <c r="M65" s="39"/>
    </row>
    <row r="66" spans="2:13" s="16" customFormat="1" ht="11.25">
      <c r="B66" s="39"/>
      <c r="C66" s="39"/>
      <c r="D66" s="39"/>
      <c r="E66" s="39"/>
      <c r="F66" s="39"/>
      <c r="G66" s="39"/>
      <c r="H66" s="39"/>
      <c r="I66" s="39"/>
      <c r="J66" s="39"/>
      <c r="K66" s="39"/>
      <c r="L66" s="39"/>
      <c r="M66" s="39"/>
    </row>
    <row r="67" spans="2:13" s="16" customFormat="1" ht="11.25">
      <c r="B67" s="39"/>
      <c r="C67" s="39"/>
      <c r="D67" s="39"/>
      <c r="E67" s="39"/>
      <c r="F67" s="39"/>
      <c r="G67" s="39"/>
      <c r="H67" s="39"/>
      <c r="I67" s="39"/>
      <c r="J67" s="39"/>
      <c r="K67" s="39"/>
      <c r="L67" s="39"/>
      <c r="M67" s="39"/>
    </row>
    <row r="68" spans="2:13" s="16" customFormat="1" ht="11.25">
      <c r="B68" s="39"/>
      <c r="C68" s="39"/>
      <c r="D68" s="39"/>
      <c r="E68" s="39"/>
      <c r="F68" s="39"/>
      <c r="G68" s="39"/>
      <c r="H68" s="39"/>
      <c r="I68" s="39"/>
      <c r="J68" s="39"/>
      <c r="K68" s="39"/>
      <c r="L68" s="39"/>
      <c r="M68" s="39"/>
    </row>
    <row r="69" spans="2:13" s="16" customFormat="1" ht="11.25">
      <c r="B69" s="39"/>
      <c r="C69" s="39"/>
      <c r="D69" s="39"/>
      <c r="E69" s="39"/>
      <c r="F69" s="39"/>
      <c r="G69" s="39"/>
      <c r="H69" s="39"/>
      <c r="I69" s="39"/>
      <c r="J69" s="39"/>
      <c r="K69" s="39"/>
      <c r="L69" s="39"/>
      <c r="M69" s="39"/>
    </row>
    <row r="70" spans="2:13" s="16" customFormat="1" ht="11.25">
      <c r="B70" s="39"/>
      <c r="C70" s="39"/>
      <c r="D70" s="39"/>
      <c r="E70" s="39"/>
      <c r="F70" s="39"/>
      <c r="G70" s="39"/>
      <c r="H70" s="39"/>
      <c r="I70" s="39"/>
      <c r="J70" s="39"/>
      <c r="K70" s="39"/>
      <c r="L70" s="39"/>
      <c r="M70" s="39"/>
    </row>
    <row r="71" spans="2:13" s="16" customFormat="1" ht="11.25">
      <c r="B71" s="39"/>
      <c r="C71" s="39"/>
      <c r="D71" s="39"/>
      <c r="E71" s="39"/>
      <c r="F71" s="39"/>
      <c r="G71" s="39"/>
      <c r="H71" s="39"/>
      <c r="I71" s="39"/>
      <c r="J71" s="39"/>
      <c r="K71" s="39"/>
      <c r="L71" s="39"/>
      <c r="M71" s="39"/>
    </row>
    <row r="72" spans="2:13" s="16" customFormat="1" ht="11.25">
      <c r="B72" s="39"/>
      <c r="C72" s="39"/>
      <c r="D72" s="39"/>
      <c r="E72" s="39"/>
      <c r="F72" s="39"/>
      <c r="G72" s="39"/>
      <c r="H72" s="39"/>
      <c r="I72" s="39"/>
      <c r="J72" s="39"/>
      <c r="K72" s="39"/>
      <c r="L72" s="39"/>
      <c r="M72" s="39"/>
    </row>
    <row r="73" spans="2:13" s="16" customFormat="1" ht="11.25">
      <c r="B73" s="39"/>
      <c r="C73" s="39"/>
      <c r="D73" s="39"/>
      <c r="E73" s="39"/>
      <c r="F73" s="39"/>
      <c r="G73" s="39"/>
      <c r="H73" s="39"/>
      <c r="I73" s="39"/>
      <c r="J73" s="39"/>
      <c r="K73" s="39"/>
      <c r="L73" s="39"/>
      <c r="M73" s="39"/>
    </row>
    <row r="74" spans="2:13" s="16" customFormat="1" ht="11.25">
      <c r="B74" s="39"/>
      <c r="C74" s="39"/>
      <c r="D74" s="39"/>
      <c r="E74" s="39"/>
      <c r="F74" s="39"/>
      <c r="G74" s="39"/>
      <c r="H74" s="39"/>
      <c r="I74" s="39"/>
      <c r="J74" s="39"/>
      <c r="K74" s="39"/>
      <c r="L74" s="39"/>
      <c r="M74" s="39"/>
    </row>
    <row r="75" spans="2:13" s="16" customFormat="1" ht="11.25">
      <c r="B75" s="39"/>
      <c r="C75" s="39"/>
      <c r="D75" s="39"/>
      <c r="E75" s="39"/>
      <c r="F75" s="39"/>
      <c r="G75" s="39"/>
      <c r="H75" s="39"/>
      <c r="I75" s="39"/>
      <c r="J75" s="39"/>
      <c r="K75" s="39"/>
      <c r="L75" s="39"/>
      <c r="M75" s="39"/>
    </row>
    <row r="76" spans="2:13" s="16" customFormat="1" ht="11.25">
      <c r="B76" s="39"/>
      <c r="C76" s="39"/>
      <c r="D76" s="39"/>
      <c r="E76" s="39"/>
      <c r="F76" s="39"/>
      <c r="G76" s="39"/>
      <c r="H76" s="39"/>
      <c r="I76" s="39"/>
      <c r="J76" s="39"/>
      <c r="K76" s="39"/>
      <c r="L76" s="39"/>
      <c r="M76" s="39"/>
    </row>
    <row r="77" spans="2:13" s="16" customFormat="1" ht="11.25">
      <c r="B77" s="39"/>
      <c r="C77" s="39"/>
      <c r="D77" s="39"/>
      <c r="E77" s="39"/>
      <c r="F77" s="39"/>
      <c r="G77" s="39"/>
      <c r="H77" s="39"/>
      <c r="I77" s="39"/>
      <c r="J77" s="39"/>
      <c r="K77" s="39"/>
      <c r="L77" s="39"/>
      <c r="M77" s="39"/>
    </row>
    <row r="78" spans="2:13" s="16" customFormat="1" ht="11.25">
      <c r="B78" s="39"/>
      <c r="C78" s="39"/>
      <c r="D78" s="39"/>
      <c r="E78" s="39"/>
      <c r="F78" s="39"/>
      <c r="G78" s="39"/>
      <c r="H78" s="39"/>
      <c r="I78" s="39"/>
      <c r="J78" s="39"/>
      <c r="K78" s="39"/>
      <c r="L78" s="39"/>
      <c r="M78" s="39"/>
    </row>
    <row r="79" spans="2:13" s="16" customFormat="1" ht="11.25">
      <c r="B79" s="39"/>
      <c r="C79" s="39"/>
      <c r="D79" s="39"/>
      <c r="E79" s="39"/>
      <c r="F79" s="39"/>
      <c r="G79" s="39"/>
      <c r="H79" s="39"/>
      <c r="I79" s="39"/>
      <c r="J79" s="39"/>
      <c r="K79" s="39"/>
      <c r="L79" s="39"/>
      <c r="M79" s="39"/>
    </row>
    <row r="80" spans="2:13" s="16" customFormat="1" ht="11.25">
      <c r="B80" s="39"/>
      <c r="C80" s="39"/>
      <c r="D80" s="39"/>
      <c r="E80" s="39"/>
      <c r="F80" s="39"/>
      <c r="G80" s="39"/>
      <c r="H80" s="39"/>
      <c r="I80" s="39"/>
      <c r="J80" s="39"/>
      <c r="K80" s="39"/>
      <c r="L80" s="39"/>
      <c r="M80" s="39"/>
    </row>
    <row r="81" spans="2:13" s="16" customFormat="1" ht="11.25">
      <c r="B81" s="39"/>
      <c r="C81" s="39"/>
      <c r="D81" s="39"/>
      <c r="E81" s="39"/>
      <c r="F81" s="39"/>
      <c r="G81" s="39"/>
      <c r="H81" s="39"/>
      <c r="I81" s="39"/>
      <c r="J81" s="39"/>
      <c r="K81" s="39"/>
      <c r="L81" s="39"/>
      <c r="M81" s="39"/>
    </row>
    <row r="82" spans="2:13" s="16" customFormat="1" ht="11.25">
      <c r="B82" s="39"/>
      <c r="C82" s="39"/>
      <c r="D82" s="39"/>
      <c r="E82" s="39"/>
      <c r="F82" s="39"/>
      <c r="G82" s="39"/>
      <c r="H82" s="39"/>
      <c r="I82" s="39"/>
      <c r="J82" s="39"/>
      <c r="K82" s="39"/>
      <c r="L82" s="39"/>
      <c r="M82" s="39"/>
    </row>
    <row r="83" spans="2:13" s="16" customFormat="1" ht="11.25">
      <c r="B83" s="39"/>
      <c r="C83" s="39"/>
      <c r="D83" s="39"/>
      <c r="E83" s="39"/>
      <c r="F83" s="39"/>
      <c r="G83" s="39"/>
      <c r="H83" s="39"/>
      <c r="I83" s="39"/>
      <c r="J83" s="39"/>
      <c r="K83" s="39"/>
      <c r="L83" s="39"/>
      <c r="M83" s="39"/>
    </row>
    <row r="84" spans="2:13" s="16" customFormat="1" ht="11.25">
      <c r="B84" s="39"/>
      <c r="C84" s="39"/>
      <c r="D84" s="39"/>
      <c r="E84" s="39"/>
      <c r="F84" s="39"/>
      <c r="G84" s="39"/>
      <c r="H84" s="39"/>
      <c r="I84" s="39"/>
      <c r="J84" s="39"/>
      <c r="K84" s="39"/>
      <c r="L84" s="39"/>
      <c r="M84" s="39"/>
    </row>
    <row r="85" spans="2:13" s="16" customFormat="1" ht="11.25">
      <c r="B85" s="39"/>
      <c r="C85" s="39"/>
      <c r="D85" s="39"/>
      <c r="E85" s="39"/>
      <c r="F85" s="39"/>
      <c r="G85" s="39"/>
      <c r="H85" s="39"/>
      <c r="I85" s="39"/>
      <c r="J85" s="39"/>
      <c r="K85" s="39"/>
      <c r="L85" s="39"/>
      <c r="M85" s="39"/>
    </row>
    <row r="86" spans="2:13" s="16" customFormat="1" ht="11.25">
      <c r="B86" s="39"/>
      <c r="C86" s="39"/>
      <c r="D86" s="39"/>
      <c r="E86" s="39"/>
      <c r="F86" s="39"/>
      <c r="G86" s="39"/>
      <c r="H86" s="39"/>
      <c r="I86" s="39"/>
      <c r="J86" s="39"/>
      <c r="K86" s="39"/>
      <c r="L86" s="39"/>
      <c r="M86" s="39"/>
    </row>
    <row r="87" spans="2:13" s="16" customFormat="1" ht="11.25">
      <c r="B87" s="39"/>
      <c r="C87" s="39"/>
      <c r="D87" s="39"/>
      <c r="E87" s="39"/>
      <c r="F87" s="39"/>
      <c r="G87" s="39"/>
      <c r="H87" s="39"/>
      <c r="I87" s="39"/>
      <c r="J87" s="39"/>
      <c r="K87" s="39"/>
      <c r="L87" s="39"/>
      <c r="M87" s="39"/>
    </row>
    <row r="88" spans="2:13" s="16" customFormat="1" ht="11.25">
      <c r="B88" s="39"/>
      <c r="C88" s="39"/>
      <c r="D88" s="39"/>
      <c r="E88" s="39"/>
      <c r="F88" s="39"/>
      <c r="G88" s="39"/>
      <c r="H88" s="39"/>
      <c r="I88" s="39"/>
      <c r="J88" s="39"/>
      <c r="K88" s="39"/>
      <c r="L88" s="39"/>
      <c r="M88" s="39"/>
    </row>
    <row r="89" spans="2:13" s="16" customFormat="1" ht="11.25">
      <c r="B89" s="39"/>
      <c r="C89" s="39"/>
      <c r="D89" s="39"/>
      <c r="E89" s="39"/>
      <c r="F89" s="39"/>
      <c r="G89" s="39"/>
      <c r="H89" s="39"/>
      <c r="I89" s="39"/>
      <c r="J89" s="39"/>
      <c r="K89" s="39"/>
      <c r="L89" s="39"/>
      <c r="M89" s="39"/>
    </row>
    <row r="90" spans="2:13" s="16" customFormat="1" ht="11.25">
      <c r="B90" s="39"/>
      <c r="C90" s="39"/>
      <c r="D90" s="39"/>
      <c r="E90" s="39"/>
      <c r="F90" s="39"/>
      <c r="G90" s="39"/>
      <c r="H90" s="39"/>
      <c r="I90" s="39"/>
      <c r="J90" s="39"/>
      <c r="K90" s="39"/>
      <c r="L90" s="39"/>
      <c r="M90" s="39"/>
    </row>
    <row r="91" spans="2:13" s="16" customFormat="1" ht="11.25">
      <c r="B91" s="39"/>
      <c r="C91" s="39"/>
      <c r="D91" s="39"/>
      <c r="E91" s="39"/>
      <c r="F91" s="39"/>
      <c r="G91" s="39"/>
      <c r="H91" s="39"/>
      <c r="I91" s="39"/>
      <c r="J91" s="39"/>
      <c r="K91" s="39"/>
      <c r="L91" s="39"/>
      <c r="M91" s="39"/>
    </row>
    <row r="92" spans="2:13" s="16" customFormat="1" ht="11.25">
      <c r="B92" s="39"/>
      <c r="C92" s="39"/>
      <c r="D92" s="39"/>
      <c r="E92" s="39"/>
      <c r="F92" s="39"/>
      <c r="G92" s="39"/>
      <c r="H92" s="39"/>
      <c r="I92" s="39"/>
      <c r="J92" s="39"/>
      <c r="K92" s="39"/>
      <c r="L92" s="39"/>
      <c r="M92" s="39"/>
    </row>
    <row r="93" spans="2:13" s="16" customFormat="1" ht="11.25">
      <c r="B93" s="39"/>
      <c r="C93" s="39"/>
      <c r="D93" s="39"/>
      <c r="E93" s="39"/>
      <c r="F93" s="39"/>
      <c r="G93" s="39"/>
      <c r="H93" s="39"/>
      <c r="I93" s="39"/>
      <c r="J93" s="39"/>
      <c r="K93" s="39"/>
      <c r="L93" s="39"/>
      <c r="M93" s="39"/>
    </row>
    <row r="94" spans="2:13" s="16" customFormat="1" ht="11.25">
      <c r="B94" s="39"/>
      <c r="C94" s="39"/>
      <c r="D94" s="39"/>
      <c r="E94" s="39"/>
      <c r="F94" s="39"/>
      <c r="G94" s="39"/>
      <c r="H94" s="39"/>
      <c r="I94" s="39"/>
      <c r="J94" s="39"/>
      <c r="K94" s="39"/>
      <c r="L94" s="39"/>
      <c r="M94" s="39"/>
    </row>
    <row r="95" spans="2:13" s="16" customFormat="1" ht="11.25">
      <c r="B95" s="39"/>
      <c r="C95" s="39"/>
      <c r="D95" s="39"/>
      <c r="E95" s="39"/>
      <c r="F95" s="39"/>
      <c r="G95" s="39"/>
      <c r="H95" s="39"/>
      <c r="I95" s="39"/>
      <c r="J95" s="39"/>
      <c r="K95" s="39"/>
      <c r="L95" s="39"/>
      <c r="M95" s="39"/>
    </row>
    <row r="96" spans="2:13" s="16" customFormat="1" ht="11.25">
      <c r="B96" s="39"/>
      <c r="C96" s="39"/>
      <c r="D96" s="39"/>
      <c r="E96" s="39"/>
      <c r="F96" s="39"/>
      <c r="G96" s="39"/>
      <c r="H96" s="39"/>
      <c r="I96" s="39"/>
      <c r="J96" s="39"/>
      <c r="K96" s="39"/>
      <c r="L96" s="39"/>
      <c r="M96" s="39"/>
    </row>
    <row r="97" spans="2:13" s="16" customFormat="1" ht="11.25">
      <c r="B97" s="39"/>
      <c r="C97" s="39"/>
      <c r="D97" s="39"/>
      <c r="E97" s="39"/>
      <c r="F97" s="39"/>
      <c r="G97" s="39"/>
      <c r="H97" s="39"/>
      <c r="I97" s="39"/>
      <c r="J97" s="39"/>
      <c r="K97" s="39"/>
      <c r="L97" s="39"/>
      <c r="M97" s="39"/>
    </row>
    <row r="98" spans="2:13" s="16" customFormat="1" ht="11.25">
      <c r="B98" s="39"/>
      <c r="C98" s="39"/>
      <c r="D98" s="39"/>
      <c r="E98" s="39"/>
      <c r="F98" s="39"/>
      <c r="G98" s="39"/>
      <c r="H98" s="39"/>
      <c r="I98" s="39"/>
      <c r="J98" s="39"/>
      <c r="K98" s="39"/>
      <c r="L98" s="39"/>
      <c r="M98" s="39"/>
    </row>
    <row r="99" spans="2:13" s="16" customFormat="1" ht="11.25">
      <c r="B99" s="39"/>
      <c r="C99" s="39"/>
      <c r="D99" s="39"/>
      <c r="E99" s="39"/>
      <c r="F99" s="39"/>
      <c r="G99" s="39"/>
      <c r="H99" s="39"/>
      <c r="I99" s="39"/>
      <c r="J99" s="39"/>
      <c r="K99" s="39"/>
      <c r="L99" s="39"/>
      <c r="M99" s="39"/>
    </row>
    <row r="100" spans="2:13" s="16" customFormat="1" ht="11.25">
      <c r="B100" s="39"/>
      <c r="C100" s="39"/>
      <c r="D100" s="39"/>
      <c r="E100" s="39"/>
      <c r="F100" s="39"/>
      <c r="G100" s="39"/>
      <c r="H100" s="39"/>
      <c r="I100" s="39"/>
      <c r="J100" s="39"/>
      <c r="K100" s="39"/>
      <c r="L100" s="39"/>
      <c r="M100" s="39"/>
    </row>
    <row r="101" spans="2:13" s="16" customFormat="1" ht="11.25">
      <c r="B101" s="39"/>
      <c r="C101" s="39"/>
      <c r="D101" s="39"/>
      <c r="E101" s="39"/>
      <c r="F101" s="39"/>
      <c r="G101" s="39"/>
      <c r="H101" s="39"/>
      <c r="I101" s="39"/>
      <c r="J101" s="39"/>
      <c r="K101" s="39"/>
      <c r="L101" s="39"/>
      <c r="M101" s="39"/>
    </row>
    <row r="102" spans="2:13" s="16" customFormat="1" ht="11.25">
      <c r="B102" s="39"/>
      <c r="C102" s="39"/>
      <c r="D102" s="39"/>
      <c r="E102" s="39"/>
      <c r="F102" s="39"/>
      <c r="G102" s="39"/>
      <c r="H102" s="39"/>
      <c r="I102" s="39"/>
      <c r="J102" s="39"/>
      <c r="K102" s="39"/>
      <c r="L102" s="39"/>
      <c r="M102" s="39"/>
    </row>
  </sheetData>
  <mergeCells count="18">
    <mergeCell ref="A3:M3"/>
    <mergeCell ref="A4:M4"/>
    <mergeCell ref="M6:M8"/>
    <mergeCell ref="G6:G8"/>
    <mergeCell ref="H6:H8"/>
    <mergeCell ref="F6:F8"/>
    <mergeCell ref="E6:E8"/>
    <mergeCell ref="A6:A8"/>
    <mergeCell ref="B6:B8"/>
    <mergeCell ref="B24:M24"/>
    <mergeCell ref="D6:D8"/>
    <mergeCell ref="C6:C8"/>
    <mergeCell ref="B10:M10"/>
    <mergeCell ref="B17:M17"/>
    <mergeCell ref="I6:I8"/>
    <mergeCell ref="J6:J8"/>
    <mergeCell ref="K6:K8"/>
    <mergeCell ref="L6:L8"/>
  </mergeCells>
  <phoneticPr fontId="55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03"/>
  <sheetViews>
    <sheetView view="pageBreakPreview" topLeftCell="A10" zoomScaleNormal="100" zoomScaleSheetLayoutView="100" workbookViewId="0">
      <selection activeCell="F2" sqref="F2"/>
    </sheetView>
  </sheetViews>
  <sheetFormatPr defaultRowHeight="14.25"/>
  <cols>
    <col min="1" max="1" width="13.625" style="40" customWidth="1"/>
    <col min="2" max="2" width="13.625" style="36" customWidth="1"/>
    <col min="3" max="3" width="14.375" style="36" customWidth="1"/>
    <col min="4" max="6" width="13.625" style="36" customWidth="1"/>
    <col min="7" max="16384" width="9" style="4"/>
  </cols>
  <sheetData>
    <row r="1" spans="1:12" s="12" customFormat="1" ht="14.1" customHeight="1">
      <c r="A1" s="30"/>
      <c r="B1" s="110"/>
      <c r="C1" s="110"/>
      <c r="D1" s="110"/>
      <c r="E1" s="110"/>
      <c r="F1" s="30" t="s">
        <v>312</v>
      </c>
    </row>
    <row r="2" spans="1:12" s="12" customFormat="1" ht="14.1" customHeight="1">
      <c r="A2" s="30"/>
      <c r="B2" s="110"/>
      <c r="C2" s="110"/>
      <c r="D2" s="110"/>
      <c r="E2" s="110"/>
      <c r="F2" s="30"/>
    </row>
    <row r="3" spans="1:12" s="13" customFormat="1" ht="20.100000000000001" customHeight="1">
      <c r="A3" s="449" t="s">
        <v>244</v>
      </c>
      <c r="B3" s="449"/>
      <c r="C3" s="449"/>
      <c r="D3" s="449"/>
      <c r="E3" s="449"/>
      <c r="F3" s="449"/>
    </row>
    <row r="4" spans="1:12" s="14" customFormat="1" ht="24" customHeight="1">
      <c r="A4" s="450" t="s">
        <v>245</v>
      </c>
      <c r="B4" s="450"/>
      <c r="C4" s="450"/>
      <c r="D4" s="450"/>
      <c r="E4" s="450"/>
      <c r="F4" s="450"/>
    </row>
    <row r="5" spans="1:12" s="10" customFormat="1" ht="18" customHeight="1" thickBot="1">
      <c r="A5" s="10" t="s">
        <v>24</v>
      </c>
      <c r="B5" s="37"/>
      <c r="C5" s="37"/>
      <c r="D5" s="37"/>
      <c r="E5" s="37"/>
      <c r="F5" s="165" t="s">
        <v>200</v>
      </c>
    </row>
    <row r="6" spans="1:12" s="16" customFormat="1" ht="19.350000000000001" customHeight="1">
      <c r="A6" s="388" t="s">
        <v>224</v>
      </c>
      <c r="B6" s="444" t="s">
        <v>246</v>
      </c>
      <c r="C6" s="432" t="s">
        <v>247</v>
      </c>
      <c r="D6" s="432" t="s">
        <v>248</v>
      </c>
      <c r="E6" s="432" t="s">
        <v>249</v>
      </c>
      <c r="F6" s="439" t="s">
        <v>250</v>
      </c>
      <c r="L6" s="17"/>
    </row>
    <row r="7" spans="1:12" s="16" customFormat="1" ht="19.350000000000001" customHeight="1">
      <c r="A7" s="442"/>
      <c r="B7" s="451"/>
      <c r="C7" s="435"/>
      <c r="D7" s="435"/>
      <c r="E7" s="435"/>
      <c r="F7" s="440"/>
    </row>
    <row r="8" spans="1:12" s="16" customFormat="1" ht="19.350000000000001" customHeight="1">
      <c r="A8" s="443"/>
      <c r="B8" s="452"/>
      <c r="C8" s="436"/>
      <c r="D8" s="436"/>
      <c r="E8" s="436"/>
      <c r="F8" s="441"/>
    </row>
    <row r="9" spans="1:12" s="16" customFormat="1" ht="18.95" customHeight="1">
      <c r="A9" s="23"/>
      <c r="B9" s="38"/>
      <c r="C9" s="38"/>
      <c r="D9" s="38"/>
      <c r="E9" s="38"/>
      <c r="F9" s="38"/>
    </row>
    <row r="10" spans="1:12" s="16" customFormat="1" ht="25.5" customHeight="1">
      <c r="A10" s="179"/>
      <c r="B10" s="447" t="s">
        <v>251</v>
      </c>
      <c r="C10" s="448"/>
      <c r="D10" s="448"/>
      <c r="E10" s="448"/>
      <c r="F10" s="448"/>
    </row>
    <row r="11" spans="1:12" s="16" customFormat="1" ht="25.5" customHeight="1">
      <c r="A11" s="155" t="s">
        <v>27</v>
      </c>
      <c r="B11" s="33">
        <v>1347</v>
      </c>
      <c r="C11" s="180">
        <v>300</v>
      </c>
      <c r="D11" s="180">
        <v>180</v>
      </c>
      <c r="E11" s="180">
        <v>517</v>
      </c>
      <c r="F11" s="180">
        <v>351</v>
      </c>
    </row>
    <row r="12" spans="1:12" s="16" customFormat="1" ht="25.5" customHeight="1">
      <c r="A12" s="155" t="s">
        <v>25</v>
      </c>
      <c r="B12" s="33" t="s">
        <v>93</v>
      </c>
      <c r="C12" s="180">
        <v>293</v>
      </c>
      <c r="D12" s="180">
        <v>186</v>
      </c>
      <c r="E12" s="180">
        <v>522</v>
      </c>
      <c r="F12" s="180">
        <v>360</v>
      </c>
    </row>
    <row r="13" spans="1:12" s="16" customFormat="1" ht="25.5" customHeight="1">
      <c r="A13" s="155" t="s">
        <v>179</v>
      </c>
      <c r="B13" s="33">
        <v>1358</v>
      </c>
      <c r="C13" s="180">
        <v>294</v>
      </c>
      <c r="D13" s="180">
        <v>180</v>
      </c>
      <c r="E13" s="180">
        <v>512</v>
      </c>
      <c r="F13" s="180">
        <v>372</v>
      </c>
    </row>
    <row r="14" spans="1:12" s="16" customFormat="1" ht="25.5" customHeight="1">
      <c r="A14" s="155" t="s">
        <v>197</v>
      </c>
      <c r="B14" s="33">
        <v>1377</v>
      </c>
      <c r="C14" s="180">
        <v>286</v>
      </c>
      <c r="D14" s="180">
        <v>166</v>
      </c>
      <c r="E14" s="180">
        <v>526</v>
      </c>
      <c r="F14" s="180">
        <v>400</v>
      </c>
    </row>
    <row r="15" spans="1:12" s="24" customFormat="1" ht="25.5" customHeight="1">
      <c r="A15" s="164" t="s">
        <v>290</v>
      </c>
      <c r="B15" s="159">
        <v>1386</v>
      </c>
      <c r="C15" s="293">
        <v>273</v>
      </c>
      <c r="D15" s="293">
        <v>159</v>
      </c>
      <c r="E15" s="293">
        <v>518</v>
      </c>
      <c r="F15" s="293">
        <v>436</v>
      </c>
      <c r="G15" s="10"/>
    </row>
    <row r="16" spans="1:12" s="16" customFormat="1" ht="18.95" customHeight="1">
      <c r="A16" s="179"/>
      <c r="B16" s="33"/>
      <c r="C16" s="33"/>
      <c r="D16" s="33"/>
      <c r="E16" s="33"/>
      <c r="F16" s="33"/>
    </row>
    <row r="17" spans="1:16" s="16" customFormat="1" ht="25.5" customHeight="1">
      <c r="A17" s="179"/>
      <c r="B17" s="447" t="s">
        <v>252</v>
      </c>
      <c r="C17" s="448"/>
      <c r="D17" s="448"/>
      <c r="E17" s="448"/>
      <c r="F17" s="448"/>
    </row>
    <row r="18" spans="1:16" s="16" customFormat="1" ht="25.5" customHeight="1">
      <c r="A18" s="155" t="s">
        <v>27</v>
      </c>
      <c r="B18" s="33">
        <v>774</v>
      </c>
      <c r="C18" s="33">
        <v>124</v>
      </c>
      <c r="D18" s="33">
        <v>98</v>
      </c>
      <c r="E18" s="33">
        <v>318</v>
      </c>
      <c r="F18" s="33">
        <v>234</v>
      </c>
    </row>
    <row r="19" spans="1:16" s="16" customFormat="1" ht="25.5" customHeight="1">
      <c r="A19" s="155" t="s">
        <v>25</v>
      </c>
      <c r="B19" s="33">
        <v>780</v>
      </c>
      <c r="C19" s="33">
        <v>114</v>
      </c>
      <c r="D19" s="33">
        <v>103</v>
      </c>
      <c r="E19" s="33">
        <v>324</v>
      </c>
      <c r="F19" s="33">
        <v>238</v>
      </c>
    </row>
    <row r="20" spans="1:16" s="16" customFormat="1" ht="25.5" customHeight="1">
      <c r="A20" s="155" t="s">
        <v>179</v>
      </c>
      <c r="B20" s="33">
        <v>778</v>
      </c>
      <c r="C20" s="33">
        <v>111</v>
      </c>
      <c r="D20" s="33">
        <v>105</v>
      </c>
      <c r="E20" s="33">
        <v>321</v>
      </c>
      <c r="F20" s="33">
        <v>241</v>
      </c>
    </row>
    <row r="21" spans="1:16" s="16" customFormat="1" ht="25.5" customHeight="1">
      <c r="A21" s="155" t="s">
        <v>197</v>
      </c>
      <c r="B21" s="33">
        <v>786</v>
      </c>
      <c r="C21" s="33">
        <v>112</v>
      </c>
      <c r="D21" s="33">
        <v>93</v>
      </c>
      <c r="E21" s="33">
        <v>325</v>
      </c>
      <c r="F21" s="33">
        <v>257</v>
      </c>
    </row>
    <row r="22" spans="1:16" s="24" customFormat="1" ht="25.5" customHeight="1">
      <c r="A22" s="164" t="s">
        <v>290</v>
      </c>
      <c r="B22" s="159">
        <v>798</v>
      </c>
      <c r="C22" s="159">
        <v>111</v>
      </c>
      <c r="D22" s="159">
        <v>86</v>
      </c>
      <c r="E22" s="159">
        <v>327</v>
      </c>
      <c r="F22" s="159">
        <v>274</v>
      </c>
    </row>
    <row r="23" spans="1:16" s="24" customFormat="1" ht="19.149999999999999" customHeight="1">
      <c r="A23" s="156"/>
      <c r="B23" s="159"/>
      <c r="C23" s="159"/>
      <c r="D23" s="159"/>
      <c r="E23" s="159"/>
      <c r="F23" s="159"/>
    </row>
    <row r="24" spans="1:16" s="16" customFormat="1" ht="25.5" customHeight="1">
      <c r="A24" s="179"/>
      <c r="B24" s="447" t="s">
        <v>253</v>
      </c>
      <c r="C24" s="448"/>
      <c r="D24" s="448"/>
      <c r="E24" s="448"/>
      <c r="F24" s="448"/>
    </row>
    <row r="25" spans="1:16" s="16" customFormat="1" ht="25.5" customHeight="1">
      <c r="A25" s="155" t="s">
        <v>27</v>
      </c>
      <c r="B25" s="33">
        <v>573</v>
      </c>
      <c r="C25" s="33">
        <v>176</v>
      </c>
      <c r="D25" s="33">
        <v>83</v>
      </c>
      <c r="E25" s="33">
        <v>198</v>
      </c>
      <c r="F25" s="33">
        <v>117</v>
      </c>
    </row>
    <row r="26" spans="1:16" s="16" customFormat="1" ht="25.5" customHeight="1">
      <c r="A26" s="155" t="s">
        <v>25</v>
      </c>
      <c r="B26" s="33">
        <v>581</v>
      </c>
      <c r="C26" s="33">
        <v>179</v>
      </c>
      <c r="D26" s="33">
        <v>83</v>
      </c>
      <c r="E26" s="33">
        <v>198</v>
      </c>
      <c r="F26" s="33">
        <v>122</v>
      </c>
    </row>
    <row r="27" spans="1:16" s="16" customFormat="1" ht="25.5" customHeight="1">
      <c r="A27" s="155" t="s">
        <v>179</v>
      </c>
      <c r="B27" s="33">
        <v>580</v>
      </c>
      <c r="C27" s="33">
        <v>183</v>
      </c>
      <c r="D27" s="33">
        <v>75</v>
      </c>
      <c r="E27" s="33">
        <v>191</v>
      </c>
      <c r="F27" s="33">
        <v>131</v>
      </c>
    </row>
    <row r="28" spans="1:16" s="16" customFormat="1" ht="25.5" customHeight="1">
      <c r="A28" s="155" t="s">
        <v>197</v>
      </c>
      <c r="B28" s="33">
        <v>591</v>
      </c>
      <c r="C28" s="33">
        <v>174</v>
      </c>
      <c r="D28" s="33">
        <v>73</v>
      </c>
      <c r="E28" s="33">
        <v>201</v>
      </c>
      <c r="F28" s="33">
        <v>143</v>
      </c>
    </row>
    <row r="29" spans="1:16" s="24" customFormat="1" ht="25.5" customHeight="1" thickBot="1">
      <c r="A29" s="164" t="s">
        <v>290</v>
      </c>
      <c r="B29" s="159">
        <v>588</v>
      </c>
      <c r="C29" s="159">
        <v>162</v>
      </c>
      <c r="D29" s="159">
        <v>73</v>
      </c>
      <c r="E29" s="159">
        <v>191</v>
      </c>
      <c r="F29" s="159">
        <v>162</v>
      </c>
    </row>
    <row r="30" spans="1:16" s="25" customFormat="1" ht="11.1" customHeight="1">
      <c r="A30" s="160" t="s">
        <v>254</v>
      </c>
      <c r="B30" s="161"/>
      <c r="C30" s="161"/>
      <c r="D30" s="161"/>
      <c r="E30" s="160"/>
      <c r="F30" s="162" t="s">
        <v>241</v>
      </c>
      <c r="G30" s="34"/>
      <c r="H30" s="34"/>
      <c r="I30" s="34"/>
      <c r="J30" s="34"/>
      <c r="L30" s="41"/>
      <c r="N30" s="42"/>
      <c r="O30" s="41"/>
      <c r="P30" s="42"/>
    </row>
    <row r="31" spans="1:16" s="25" customFormat="1" ht="11.1" customHeight="1">
      <c r="B31" s="34"/>
      <c r="C31" s="34"/>
      <c r="D31" s="34"/>
      <c r="E31" s="34"/>
      <c r="F31" s="163" t="s">
        <v>243</v>
      </c>
      <c r="G31" s="34"/>
      <c r="H31" s="34"/>
      <c r="I31" s="34"/>
      <c r="J31" s="34"/>
      <c r="L31" s="41"/>
      <c r="N31" s="42"/>
      <c r="O31" s="41"/>
      <c r="P31" s="42"/>
    </row>
    <row r="32" spans="1:16" s="16" customFormat="1" ht="15" customHeight="1">
      <c r="B32" s="39"/>
      <c r="C32" s="39"/>
      <c r="D32" s="39"/>
      <c r="E32" s="39"/>
      <c r="F32" s="39"/>
    </row>
    <row r="33" spans="2:6" s="16" customFormat="1" ht="11.25">
      <c r="B33" s="39"/>
      <c r="C33" s="39"/>
      <c r="D33" s="39"/>
      <c r="E33" s="39"/>
      <c r="F33" s="39"/>
    </row>
    <row r="34" spans="2:6" s="16" customFormat="1" ht="11.25">
      <c r="B34" s="39"/>
      <c r="C34" s="39"/>
      <c r="D34" s="39"/>
      <c r="E34" s="39"/>
      <c r="F34" s="39"/>
    </row>
    <row r="35" spans="2:6" s="16" customFormat="1" ht="11.25">
      <c r="B35" s="39"/>
      <c r="C35" s="39"/>
      <c r="D35" s="39"/>
      <c r="E35" s="39"/>
      <c r="F35" s="39"/>
    </row>
    <row r="36" spans="2:6" s="16" customFormat="1" ht="11.25">
      <c r="B36" s="39"/>
      <c r="C36" s="39"/>
      <c r="D36" s="39"/>
      <c r="E36" s="39"/>
      <c r="F36" s="39"/>
    </row>
    <row r="37" spans="2:6" s="16" customFormat="1" ht="11.25">
      <c r="B37" s="39"/>
      <c r="C37" s="39"/>
      <c r="D37" s="39"/>
      <c r="E37" s="39"/>
      <c r="F37" s="39"/>
    </row>
    <row r="38" spans="2:6" s="16" customFormat="1" ht="11.25">
      <c r="B38" s="39"/>
      <c r="C38" s="39"/>
      <c r="D38" s="39"/>
      <c r="E38" s="39"/>
      <c r="F38" s="39"/>
    </row>
    <row r="39" spans="2:6" s="16" customFormat="1" ht="11.25">
      <c r="B39" s="39"/>
      <c r="C39" s="39"/>
      <c r="D39" s="39"/>
      <c r="E39" s="39"/>
      <c r="F39" s="39"/>
    </row>
    <row r="40" spans="2:6" s="16" customFormat="1" ht="11.25">
      <c r="B40" s="39"/>
      <c r="C40" s="39"/>
      <c r="D40" s="39"/>
      <c r="E40" s="39"/>
      <c r="F40" s="39"/>
    </row>
    <row r="41" spans="2:6" s="16" customFormat="1" ht="11.25">
      <c r="B41" s="39"/>
      <c r="C41" s="39"/>
      <c r="D41" s="39"/>
      <c r="E41" s="39"/>
      <c r="F41" s="39"/>
    </row>
    <row r="42" spans="2:6" s="16" customFormat="1" ht="11.25">
      <c r="B42" s="39"/>
      <c r="C42" s="39"/>
      <c r="D42" s="39"/>
      <c r="E42" s="39"/>
      <c r="F42" s="39"/>
    </row>
    <row r="43" spans="2:6" s="16" customFormat="1" ht="11.25">
      <c r="B43" s="39"/>
      <c r="C43" s="39"/>
      <c r="D43" s="39"/>
      <c r="E43" s="39"/>
      <c r="F43" s="39"/>
    </row>
    <row r="44" spans="2:6" s="16" customFormat="1" ht="11.25">
      <c r="B44" s="39"/>
      <c r="C44" s="39"/>
      <c r="D44" s="39"/>
      <c r="E44" s="39"/>
      <c r="F44" s="39"/>
    </row>
    <row r="45" spans="2:6" s="16" customFormat="1" ht="11.25">
      <c r="B45" s="39"/>
      <c r="C45" s="39"/>
      <c r="D45" s="39"/>
      <c r="E45" s="39"/>
      <c r="F45" s="39"/>
    </row>
    <row r="46" spans="2:6" s="16" customFormat="1" ht="11.25">
      <c r="B46" s="39"/>
      <c r="C46" s="39"/>
      <c r="D46" s="39"/>
      <c r="E46" s="39"/>
      <c r="F46" s="39"/>
    </row>
    <row r="47" spans="2:6" s="16" customFormat="1" ht="11.25">
      <c r="B47" s="39"/>
      <c r="C47" s="39"/>
      <c r="D47" s="39"/>
      <c r="E47" s="39"/>
      <c r="F47" s="39"/>
    </row>
    <row r="48" spans="2:6" s="16" customFormat="1" ht="11.25">
      <c r="B48" s="39"/>
      <c r="C48" s="39"/>
      <c r="D48" s="39"/>
      <c r="E48" s="39"/>
      <c r="F48" s="39"/>
    </row>
    <row r="49" spans="2:6" s="16" customFormat="1" ht="11.25">
      <c r="B49" s="39"/>
      <c r="C49" s="39"/>
      <c r="D49" s="39"/>
      <c r="E49" s="39"/>
      <c r="F49" s="39"/>
    </row>
    <row r="50" spans="2:6" s="16" customFormat="1" ht="11.25">
      <c r="B50" s="39"/>
      <c r="C50" s="39"/>
      <c r="D50" s="39"/>
      <c r="E50" s="39"/>
      <c r="F50" s="39"/>
    </row>
    <row r="51" spans="2:6" s="16" customFormat="1" ht="11.25">
      <c r="B51" s="39"/>
      <c r="C51" s="39"/>
      <c r="D51" s="39"/>
      <c r="E51" s="39"/>
      <c r="F51" s="39"/>
    </row>
    <row r="52" spans="2:6" s="16" customFormat="1" ht="11.25">
      <c r="B52" s="39"/>
      <c r="C52" s="39"/>
      <c r="D52" s="39"/>
      <c r="E52" s="39"/>
      <c r="F52" s="39"/>
    </row>
    <row r="53" spans="2:6" s="16" customFormat="1" ht="11.25">
      <c r="B53" s="39"/>
      <c r="C53" s="39"/>
      <c r="D53" s="39"/>
      <c r="E53" s="39"/>
      <c r="F53" s="39"/>
    </row>
    <row r="54" spans="2:6" s="16" customFormat="1" ht="11.25">
      <c r="B54" s="39"/>
      <c r="C54" s="39"/>
      <c r="D54" s="39"/>
      <c r="E54" s="39"/>
      <c r="F54" s="39"/>
    </row>
    <row r="55" spans="2:6" s="16" customFormat="1" ht="11.25">
      <c r="B55" s="39"/>
      <c r="C55" s="39"/>
      <c r="D55" s="39"/>
      <c r="E55" s="39"/>
      <c r="F55" s="39"/>
    </row>
    <row r="56" spans="2:6" s="16" customFormat="1" ht="11.25">
      <c r="B56" s="39"/>
      <c r="C56" s="39"/>
      <c r="D56" s="39"/>
      <c r="E56" s="39"/>
      <c r="F56" s="39"/>
    </row>
    <row r="57" spans="2:6" s="16" customFormat="1" ht="11.25">
      <c r="B57" s="39"/>
      <c r="C57" s="39"/>
      <c r="D57" s="39"/>
      <c r="E57" s="39"/>
      <c r="F57" s="39"/>
    </row>
    <row r="58" spans="2:6" s="16" customFormat="1" ht="11.25">
      <c r="B58" s="39"/>
      <c r="C58" s="39"/>
      <c r="D58" s="39"/>
      <c r="E58" s="39"/>
      <c r="F58" s="39"/>
    </row>
    <row r="59" spans="2:6" s="16" customFormat="1" ht="11.25">
      <c r="B59" s="39"/>
      <c r="C59" s="39"/>
      <c r="D59" s="39"/>
      <c r="E59" s="39"/>
      <c r="F59" s="39"/>
    </row>
    <row r="60" spans="2:6" s="16" customFormat="1" ht="11.25">
      <c r="B60" s="39"/>
      <c r="C60" s="39"/>
      <c r="D60" s="39"/>
      <c r="E60" s="39"/>
      <c r="F60" s="39"/>
    </row>
    <row r="61" spans="2:6" s="16" customFormat="1" ht="11.25">
      <c r="B61" s="39"/>
      <c r="C61" s="39"/>
      <c r="D61" s="39"/>
      <c r="E61" s="39"/>
      <c r="F61" s="39"/>
    </row>
    <row r="62" spans="2:6" s="16" customFormat="1" ht="11.25">
      <c r="B62" s="39"/>
      <c r="C62" s="39"/>
      <c r="D62" s="39"/>
      <c r="E62" s="39"/>
      <c r="F62" s="39"/>
    </row>
    <row r="63" spans="2:6" s="16" customFormat="1" ht="11.25">
      <c r="B63" s="39"/>
      <c r="C63" s="39"/>
      <c r="D63" s="39"/>
      <c r="E63" s="39"/>
      <c r="F63" s="39"/>
    </row>
    <row r="64" spans="2:6" s="16" customFormat="1" ht="11.25">
      <c r="B64" s="39"/>
      <c r="C64" s="39"/>
      <c r="D64" s="39"/>
      <c r="E64" s="39"/>
      <c r="F64" s="39"/>
    </row>
    <row r="65" spans="2:6" s="16" customFormat="1" ht="11.25">
      <c r="B65" s="39"/>
      <c r="C65" s="39"/>
      <c r="D65" s="39"/>
      <c r="E65" s="39"/>
      <c r="F65" s="39"/>
    </row>
    <row r="66" spans="2:6" s="16" customFormat="1" ht="11.25">
      <c r="B66" s="39"/>
      <c r="C66" s="39"/>
      <c r="D66" s="39"/>
      <c r="E66" s="39"/>
      <c r="F66" s="39"/>
    </row>
    <row r="67" spans="2:6" s="16" customFormat="1" ht="11.25">
      <c r="B67" s="39"/>
      <c r="C67" s="39"/>
      <c r="D67" s="39"/>
      <c r="E67" s="39"/>
      <c r="F67" s="39"/>
    </row>
    <row r="68" spans="2:6" s="16" customFormat="1" ht="11.25">
      <c r="B68" s="39"/>
      <c r="C68" s="39"/>
      <c r="D68" s="39"/>
      <c r="E68" s="39"/>
      <c r="F68" s="39"/>
    </row>
    <row r="69" spans="2:6" s="16" customFormat="1" ht="11.25">
      <c r="B69" s="39"/>
      <c r="C69" s="39"/>
      <c r="D69" s="39"/>
      <c r="E69" s="39"/>
      <c r="F69" s="39"/>
    </row>
    <row r="70" spans="2:6" s="16" customFormat="1" ht="11.25">
      <c r="B70" s="39"/>
      <c r="C70" s="39"/>
      <c r="D70" s="39"/>
      <c r="E70" s="39"/>
      <c r="F70" s="39"/>
    </row>
    <row r="71" spans="2:6" s="16" customFormat="1" ht="11.25">
      <c r="B71" s="39"/>
      <c r="C71" s="39"/>
      <c r="D71" s="39"/>
      <c r="E71" s="39"/>
      <c r="F71" s="39"/>
    </row>
    <row r="72" spans="2:6" s="16" customFormat="1" ht="11.25">
      <c r="B72" s="39"/>
      <c r="C72" s="39"/>
      <c r="D72" s="39"/>
      <c r="E72" s="39"/>
      <c r="F72" s="39"/>
    </row>
    <row r="73" spans="2:6" s="16" customFormat="1" ht="11.25">
      <c r="B73" s="39"/>
      <c r="C73" s="39"/>
      <c r="D73" s="39"/>
      <c r="E73" s="39"/>
      <c r="F73" s="39"/>
    </row>
    <row r="74" spans="2:6" s="16" customFormat="1" ht="11.25">
      <c r="B74" s="39"/>
      <c r="C74" s="39"/>
      <c r="D74" s="39"/>
      <c r="E74" s="39"/>
      <c r="F74" s="39"/>
    </row>
    <row r="75" spans="2:6" s="16" customFormat="1" ht="11.25">
      <c r="B75" s="39"/>
      <c r="C75" s="39"/>
      <c r="D75" s="39"/>
      <c r="E75" s="39"/>
      <c r="F75" s="39"/>
    </row>
    <row r="76" spans="2:6" s="16" customFormat="1" ht="11.25">
      <c r="B76" s="39"/>
      <c r="C76" s="39"/>
      <c r="D76" s="39"/>
      <c r="E76" s="39"/>
      <c r="F76" s="39"/>
    </row>
    <row r="77" spans="2:6" s="16" customFormat="1" ht="11.25">
      <c r="B77" s="39"/>
      <c r="C77" s="39"/>
      <c r="D77" s="39"/>
      <c r="E77" s="39"/>
      <c r="F77" s="39"/>
    </row>
    <row r="78" spans="2:6" s="16" customFormat="1" ht="11.25">
      <c r="B78" s="39"/>
      <c r="C78" s="39"/>
      <c r="D78" s="39"/>
      <c r="E78" s="39"/>
      <c r="F78" s="39"/>
    </row>
    <row r="79" spans="2:6" s="16" customFormat="1" ht="11.25">
      <c r="B79" s="39"/>
      <c r="C79" s="39"/>
      <c r="D79" s="39"/>
      <c r="E79" s="39"/>
      <c r="F79" s="39"/>
    </row>
    <row r="80" spans="2:6" s="16" customFormat="1" ht="11.25">
      <c r="B80" s="39"/>
      <c r="C80" s="39"/>
      <c r="D80" s="39"/>
      <c r="E80" s="39"/>
      <c r="F80" s="39"/>
    </row>
    <row r="81" spans="2:6" s="16" customFormat="1" ht="11.25">
      <c r="B81" s="39"/>
      <c r="C81" s="39"/>
      <c r="D81" s="39"/>
      <c r="E81" s="39"/>
      <c r="F81" s="39"/>
    </row>
    <row r="82" spans="2:6" s="16" customFormat="1" ht="11.25">
      <c r="B82" s="39"/>
      <c r="C82" s="39"/>
      <c r="D82" s="39"/>
      <c r="E82" s="39"/>
      <c r="F82" s="39"/>
    </row>
    <row r="83" spans="2:6" s="16" customFormat="1" ht="11.25">
      <c r="B83" s="39"/>
      <c r="C83" s="39"/>
      <c r="D83" s="39"/>
      <c r="E83" s="39"/>
      <c r="F83" s="39"/>
    </row>
    <row r="84" spans="2:6" s="16" customFormat="1" ht="11.25">
      <c r="B84" s="39"/>
      <c r="C84" s="39"/>
      <c r="D84" s="39"/>
      <c r="E84" s="39"/>
      <c r="F84" s="39"/>
    </row>
    <row r="85" spans="2:6" s="16" customFormat="1" ht="11.25">
      <c r="B85" s="39"/>
      <c r="C85" s="39"/>
      <c r="D85" s="39"/>
      <c r="E85" s="39"/>
      <c r="F85" s="39"/>
    </row>
    <row r="86" spans="2:6" s="16" customFormat="1" ht="11.25">
      <c r="B86" s="39"/>
      <c r="C86" s="39"/>
      <c r="D86" s="39"/>
      <c r="E86" s="39"/>
      <c r="F86" s="39"/>
    </row>
    <row r="87" spans="2:6" s="16" customFormat="1" ht="11.25">
      <c r="B87" s="39"/>
      <c r="C87" s="39"/>
      <c r="D87" s="39"/>
      <c r="E87" s="39"/>
      <c r="F87" s="39"/>
    </row>
    <row r="88" spans="2:6" s="16" customFormat="1" ht="11.25">
      <c r="B88" s="39"/>
      <c r="C88" s="39"/>
      <c r="D88" s="39"/>
      <c r="E88" s="39"/>
      <c r="F88" s="39"/>
    </row>
    <row r="89" spans="2:6" s="16" customFormat="1" ht="11.25">
      <c r="B89" s="39"/>
      <c r="C89" s="39"/>
      <c r="D89" s="39"/>
      <c r="E89" s="39"/>
      <c r="F89" s="39"/>
    </row>
    <row r="90" spans="2:6" s="16" customFormat="1" ht="11.25">
      <c r="B90" s="39"/>
      <c r="C90" s="39"/>
      <c r="D90" s="39"/>
      <c r="E90" s="39"/>
      <c r="F90" s="39"/>
    </row>
    <row r="91" spans="2:6" s="16" customFormat="1" ht="11.25">
      <c r="B91" s="39"/>
      <c r="C91" s="39"/>
      <c r="D91" s="39"/>
      <c r="E91" s="39"/>
      <c r="F91" s="39"/>
    </row>
    <row r="92" spans="2:6" s="16" customFormat="1" ht="11.25">
      <c r="B92" s="39"/>
      <c r="C92" s="39"/>
      <c r="D92" s="39"/>
      <c r="E92" s="39"/>
      <c r="F92" s="39"/>
    </row>
    <row r="93" spans="2:6" s="16" customFormat="1" ht="11.25">
      <c r="B93" s="39"/>
      <c r="C93" s="39"/>
      <c r="D93" s="39"/>
      <c r="E93" s="39"/>
      <c r="F93" s="39"/>
    </row>
    <row r="94" spans="2:6" s="16" customFormat="1" ht="11.25">
      <c r="B94" s="39"/>
      <c r="C94" s="39"/>
      <c r="D94" s="39"/>
      <c r="E94" s="39"/>
      <c r="F94" s="39"/>
    </row>
    <row r="95" spans="2:6" s="16" customFormat="1" ht="11.25">
      <c r="B95" s="39"/>
      <c r="C95" s="39"/>
      <c r="D95" s="39"/>
      <c r="E95" s="39"/>
      <c r="F95" s="39"/>
    </row>
    <row r="96" spans="2:6" s="16" customFormat="1" ht="11.25">
      <c r="B96" s="39"/>
      <c r="C96" s="39"/>
      <c r="D96" s="39"/>
      <c r="E96" s="39"/>
      <c r="F96" s="39"/>
    </row>
    <row r="97" spans="2:6" s="16" customFormat="1" ht="11.25">
      <c r="B97" s="39"/>
      <c r="C97" s="39"/>
      <c r="D97" s="39"/>
      <c r="E97" s="39"/>
      <c r="F97" s="39"/>
    </row>
    <row r="98" spans="2:6" s="16" customFormat="1" ht="11.25">
      <c r="B98" s="39"/>
      <c r="C98" s="39"/>
      <c r="D98" s="39"/>
      <c r="E98" s="39"/>
      <c r="F98" s="39"/>
    </row>
    <row r="99" spans="2:6" s="16" customFormat="1" ht="11.25">
      <c r="B99" s="39"/>
      <c r="C99" s="39"/>
      <c r="D99" s="39"/>
      <c r="E99" s="39"/>
      <c r="F99" s="39"/>
    </row>
    <row r="100" spans="2:6" s="16" customFormat="1" ht="11.25">
      <c r="B100" s="39"/>
      <c r="C100" s="39"/>
      <c r="D100" s="39"/>
      <c r="E100" s="39"/>
      <c r="F100" s="39"/>
    </row>
    <row r="101" spans="2:6" s="16" customFormat="1" ht="11.25">
      <c r="B101" s="39"/>
      <c r="C101" s="39"/>
      <c r="D101" s="39"/>
      <c r="E101" s="39"/>
      <c r="F101" s="39"/>
    </row>
    <row r="102" spans="2:6" s="16" customFormat="1" ht="11.25">
      <c r="B102" s="39"/>
      <c r="C102" s="39"/>
      <c r="D102" s="39"/>
      <c r="E102" s="39"/>
      <c r="F102" s="39"/>
    </row>
    <row r="103" spans="2:6" s="16" customFormat="1" ht="11.25">
      <c r="B103" s="39"/>
      <c r="C103" s="39"/>
      <c r="D103" s="39"/>
      <c r="E103" s="39"/>
      <c r="F103" s="39"/>
    </row>
  </sheetData>
  <mergeCells count="11">
    <mergeCell ref="B17:F17"/>
    <mergeCell ref="B10:F10"/>
    <mergeCell ref="B24:F24"/>
    <mergeCell ref="A3:F3"/>
    <mergeCell ref="A4:F4"/>
    <mergeCell ref="A6:A8"/>
    <mergeCell ref="B6:B8"/>
    <mergeCell ref="C6:C8"/>
    <mergeCell ref="F6:F8"/>
    <mergeCell ref="E6:E8"/>
    <mergeCell ref="D6:D8"/>
  </mergeCells>
  <phoneticPr fontId="55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02"/>
  <sheetViews>
    <sheetView view="pageBreakPreview" zoomScaleNormal="100" zoomScaleSheetLayoutView="100" workbookViewId="0">
      <selection activeCell="P2" sqref="P2"/>
    </sheetView>
  </sheetViews>
  <sheetFormatPr defaultRowHeight="14.25"/>
  <cols>
    <col min="1" max="1" width="12.875" style="58" customWidth="1"/>
    <col min="2" max="2" width="8.125" style="43" customWidth="1"/>
    <col min="3" max="3" width="8.625" style="44" customWidth="1"/>
    <col min="4" max="4" width="8.625" style="45" customWidth="1"/>
    <col min="5" max="5" width="9.125" style="44" customWidth="1"/>
    <col min="6" max="6" width="8.125" style="43" customWidth="1"/>
    <col min="7" max="7" width="9.125" style="44" customWidth="1"/>
    <col min="8" max="8" width="8.625" style="44" customWidth="1"/>
    <col min="9" max="9" width="9.125" style="43" customWidth="1"/>
    <col min="10" max="10" width="8.125" style="44" customWidth="1"/>
    <col min="11" max="11" width="9.125" style="45" customWidth="1"/>
    <col min="12" max="12" width="9.375" style="44" customWidth="1"/>
    <col min="13" max="13" width="13.625" style="46" customWidth="1"/>
    <col min="14" max="14" width="14.125" style="44" customWidth="1"/>
    <col min="15" max="15" width="14.375" style="46" customWidth="1"/>
    <col min="16" max="16" width="13.625" style="58" customWidth="1"/>
    <col min="17" max="16384" width="9" style="46"/>
  </cols>
  <sheetData>
    <row r="1" spans="1:16" ht="14.1" customHeight="1">
      <c r="A1" s="181" t="s">
        <v>313</v>
      </c>
      <c r="B1" s="252"/>
      <c r="C1" s="252"/>
      <c r="D1" s="252"/>
      <c r="E1" s="252"/>
      <c r="F1" s="252"/>
      <c r="G1" s="252"/>
      <c r="H1" s="182" t="s">
        <v>255</v>
      </c>
      <c r="I1" s="182"/>
      <c r="J1" s="183"/>
      <c r="K1" s="184"/>
      <c r="L1" s="183"/>
      <c r="M1" s="252"/>
      <c r="N1" s="183"/>
      <c r="O1" s="252"/>
      <c r="P1" s="185" t="s">
        <v>314</v>
      </c>
    </row>
    <row r="2" spans="1:16" ht="14.1" customHeight="1">
      <c r="A2" s="181"/>
      <c r="B2" s="252"/>
      <c r="C2" s="252"/>
      <c r="D2" s="252"/>
      <c r="E2" s="252"/>
      <c r="F2" s="252"/>
      <c r="G2" s="252"/>
      <c r="H2" s="182"/>
      <c r="I2" s="182"/>
      <c r="J2" s="183"/>
      <c r="K2" s="184"/>
      <c r="L2" s="183"/>
      <c r="M2" s="252"/>
      <c r="N2" s="183"/>
      <c r="O2" s="252"/>
      <c r="P2" s="185"/>
    </row>
    <row r="3" spans="1:16" s="48" customFormat="1" ht="20.100000000000001" customHeight="1">
      <c r="A3" s="474" t="s">
        <v>256</v>
      </c>
      <c r="B3" s="474"/>
      <c r="C3" s="474"/>
      <c r="D3" s="474"/>
      <c r="E3" s="474"/>
      <c r="F3" s="474"/>
      <c r="G3" s="474"/>
      <c r="H3" s="474"/>
      <c r="I3" s="474"/>
      <c r="J3" s="464" t="s">
        <v>257</v>
      </c>
      <c r="K3" s="464"/>
      <c r="L3" s="464"/>
      <c r="M3" s="464"/>
      <c r="N3" s="464"/>
      <c r="O3" s="464"/>
      <c r="P3" s="464"/>
    </row>
    <row r="4" spans="1:16" s="47" customFormat="1" ht="24" customHeight="1">
      <c r="A4" s="475"/>
      <c r="B4" s="475"/>
      <c r="C4" s="475"/>
      <c r="D4" s="475"/>
      <c r="E4" s="475"/>
      <c r="F4" s="475"/>
      <c r="G4" s="475"/>
      <c r="H4" s="475"/>
      <c r="I4" s="475"/>
    </row>
    <row r="5" spans="1:16" s="49" customFormat="1" ht="18" customHeight="1" thickBot="1">
      <c r="A5" s="186" t="s">
        <v>30</v>
      </c>
      <c r="B5" s="186"/>
      <c r="C5" s="186"/>
      <c r="D5" s="186"/>
      <c r="E5" s="186"/>
      <c r="F5" s="186" t="s">
        <v>255</v>
      </c>
      <c r="G5" s="187" t="s">
        <v>255</v>
      </c>
      <c r="H5" s="187"/>
      <c r="I5" s="187"/>
      <c r="J5" s="186"/>
      <c r="K5" s="186"/>
      <c r="L5" s="186"/>
      <c r="M5" s="186"/>
      <c r="N5" s="186"/>
      <c r="P5" s="187" t="s">
        <v>258</v>
      </c>
    </row>
    <row r="6" spans="1:16" s="50" customFormat="1" ht="36" customHeight="1">
      <c r="A6" s="471" t="s">
        <v>224</v>
      </c>
      <c r="B6" s="481" t="s">
        <v>246</v>
      </c>
      <c r="C6" s="482"/>
      <c r="D6" s="468" t="s">
        <v>259</v>
      </c>
      <c r="E6" s="468"/>
      <c r="F6" s="453" t="s">
        <v>260</v>
      </c>
      <c r="G6" s="454"/>
      <c r="H6" s="455"/>
      <c r="I6" s="455"/>
      <c r="J6" s="478" t="s">
        <v>261</v>
      </c>
      <c r="K6" s="478"/>
      <c r="L6" s="479"/>
      <c r="M6" s="478"/>
      <c r="N6" s="478"/>
      <c r="O6" s="480"/>
      <c r="P6" s="465" t="s">
        <v>262</v>
      </c>
    </row>
    <row r="7" spans="1:16" s="50" customFormat="1" ht="24.75" customHeight="1">
      <c r="A7" s="472"/>
      <c r="B7" s="483"/>
      <c r="C7" s="484"/>
      <c r="D7" s="469"/>
      <c r="E7" s="470"/>
      <c r="F7" s="453"/>
      <c r="G7" s="487"/>
      <c r="H7" s="456" t="s">
        <v>263</v>
      </c>
      <c r="I7" s="457"/>
      <c r="J7" s="188"/>
      <c r="K7" s="189"/>
      <c r="L7" s="458" t="s">
        <v>264</v>
      </c>
      <c r="M7" s="458" t="s">
        <v>265</v>
      </c>
      <c r="N7" s="458" t="s">
        <v>266</v>
      </c>
      <c r="O7" s="461" t="s">
        <v>267</v>
      </c>
      <c r="P7" s="466"/>
    </row>
    <row r="8" spans="1:16" s="50" customFormat="1" ht="20.25" customHeight="1">
      <c r="A8" s="472"/>
      <c r="B8" s="190"/>
      <c r="C8" s="476" t="s">
        <v>268</v>
      </c>
      <c r="D8" s="191"/>
      <c r="E8" s="476" t="s">
        <v>268</v>
      </c>
      <c r="F8" s="191"/>
      <c r="G8" s="476" t="s">
        <v>268</v>
      </c>
      <c r="H8" s="192"/>
      <c r="I8" s="485" t="s">
        <v>268</v>
      </c>
      <c r="J8" s="193"/>
      <c r="K8" s="476" t="s">
        <v>268</v>
      </c>
      <c r="L8" s="459"/>
      <c r="M8" s="459"/>
      <c r="N8" s="459"/>
      <c r="O8" s="462"/>
      <c r="P8" s="466"/>
    </row>
    <row r="9" spans="1:16" s="50" customFormat="1" ht="23.25" customHeight="1">
      <c r="A9" s="473"/>
      <c r="B9" s="194"/>
      <c r="C9" s="477"/>
      <c r="D9" s="195"/>
      <c r="E9" s="477"/>
      <c r="F9" s="196"/>
      <c r="G9" s="477"/>
      <c r="H9" s="197"/>
      <c r="I9" s="486"/>
      <c r="J9" s="194"/>
      <c r="K9" s="477"/>
      <c r="L9" s="460"/>
      <c r="M9" s="460"/>
      <c r="N9" s="460"/>
      <c r="O9" s="463"/>
      <c r="P9" s="467"/>
    </row>
    <row r="10" spans="1:16" s="50" customFormat="1" ht="48.95" customHeight="1">
      <c r="A10" s="198" t="s">
        <v>27</v>
      </c>
      <c r="B10" s="200">
        <v>1347</v>
      </c>
      <c r="C10" s="200">
        <v>100</v>
      </c>
      <c r="D10" s="200">
        <v>311</v>
      </c>
      <c r="E10" s="201">
        <v>23.088344469190794</v>
      </c>
      <c r="F10" s="200">
        <v>218</v>
      </c>
      <c r="G10" s="201">
        <v>16.184112843355607</v>
      </c>
      <c r="H10" s="200">
        <v>216</v>
      </c>
      <c r="I10" s="201">
        <v>16.035634743875278</v>
      </c>
      <c r="J10" s="200">
        <v>819</v>
      </c>
      <c r="K10" s="201">
        <v>60.801781737193764</v>
      </c>
      <c r="L10" s="200">
        <v>83</v>
      </c>
      <c r="M10" s="200">
        <v>266</v>
      </c>
      <c r="N10" s="200">
        <v>104</v>
      </c>
      <c r="O10" s="202">
        <v>365</v>
      </c>
      <c r="P10" s="199" t="s">
        <v>27</v>
      </c>
    </row>
    <row r="11" spans="1:16" s="50" customFormat="1" ht="48.95" customHeight="1">
      <c r="A11" s="198" t="s">
        <v>25</v>
      </c>
      <c r="B11" s="200">
        <v>1361.25</v>
      </c>
      <c r="C11" s="200">
        <v>100</v>
      </c>
      <c r="D11" s="200">
        <v>302</v>
      </c>
      <c r="E11" s="201">
        <v>22.185491276400366</v>
      </c>
      <c r="F11" s="200">
        <v>243.25</v>
      </c>
      <c r="G11" s="201">
        <v>17.869605142332414</v>
      </c>
      <c r="H11" s="200">
        <v>242.5</v>
      </c>
      <c r="I11" s="201">
        <v>17.81450872359963</v>
      </c>
      <c r="J11" s="200">
        <v>816</v>
      </c>
      <c r="K11" s="201">
        <v>59.944903581267219</v>
      </c>
      <c r="L11" s="200">
        <v>87.25</v>
      </c>
      <c r="M11" s="200">
        <v>256.5</v>
      </c>
      <c r="N11" s="200">
        <v>105.75</v>
      </c>
      <c r="O11" s="202">
        <v>366.5</v>
      </c>
      <c r="P11" s="199" t="s">
        <v>25</v>
      </c>
    </row>
    <row r="12" spans="1:16" s="50" customFormat="1" ht="48.95" customHeight="1">
      <c r="A12" s="198" t="s">
        <v>179</v>
      </c>
      <c r="B12" s="200">
        <v>1357.75</v>
      </c>
      <c r="C12" s="200">
        <v>100</v>
      </c>
      <c r="D12" s="200">
        <v>296</v>
      </c>
      <c r="E12" s="201">
        <v>21.800773338243417</v>
      </c>
      <c r="F12" s="200">
        <v>266.5</v>
      </c>
      <c r="G12" s="201">
        <v>19.628061130546861</v>
      </c>
      <c r="H12" s="200">
        <v>265.5</v>
      </c>
      <c r="I12" s="201">
        <v>19.554409869269008</v>
      </c>
      <c r="J12" s="200">
        <v>795.75</v>
      </c>
      <c r="K12" s="201">
        <v>58.607991161848652</v>
      </c>
      <c r="L12" s="200">
        <v>103.5</v>
      </c>
      <c r="M12" s="200">
        <v>236.75</v>
      </c>
      <c r="N12" s="200">
        <v>105.25</v>
      </c>
      <c r="O12" s="202">
        <v>350.5</v>
      </c>
      <c r="P12" s="199" t="s">
        <v>179</v>
      </c>
    </row>
    <row r="13" spans="1:16" s="50" customFormat="1" ht="48.95" customHeight="1">
      <c r="A13" s="198" t="s">
        <v>197</v>
      </c>
      <c r="B13" s="200">
        <v>1377.5</v>
      </c>
      <c r="C13" s="200">
        <v>100</v>
      </c>
      <c r="D13" s="200">
        <v>281.5</v>
      </c>
      <c r="E13" s="201">
        <v>20.435571687840291</v>
      </c>
      <c r="F13" s="200">
        <v>283.5</v>
      </c>
      <c r="G13" s="201">
        <v>20.58076225045372</v>
      </c>
      <c r="H13" s="200">
        <v>283</v>
      </c>
      <c r="I13" s="201">
        <v>20.544464609800364</v>
      </c>
      <c r="J13" s="200">
        <v>812.25</v>
      </c>
      <c r="K13" s="201">
        <v>58.965517241379303</v>
      </c>
      <c r="L13" s="200">
        <v>97.75</v>
      </c>
      <c r="M13" s="200">
        <v>250.75</v>
      </c>
      <c r="N13" s="200">
        <v>108</v>
      </c>
      <c r="O13" s="202">
        <v>356</v>
      </c>
      <c r="P13" s="199" t="s">
        <v>197</v>
      </c>
    </row>
    <row r="14" spans="1:16" s="51" customFormat="1" ht="48.95" customHeight="1">
      <c r="A14" s="254" t="s">
        <v>290</v>
      </c>
      <c r="B14" s="299">
        <v>1386</v>
      </c>
      <c r="C14" s="299">
        <v>100</v>
      </c>
      <c r="D14" s="299">
        <v>281</v>
      </c>
      <c r="E14" s="306">
        <v>20.274170274170274</v>
      </c>
      <c r="F14" s="299">
        <v>263</v>
      </c>
      <c r="G14" s="306">
        <v>18.975468975468974</v>
      </c>
      <c r="H14" s="299">
        <v>262</v>
      </c>
      <c r="I14" s="306">
        <v>18.903318903318901</v>
      </c>
      <c r="J14" s="299">
        <v>842</v>
      </c>
      <c r="K14" s="306">
        <v>60.750360750360755</v>
      </c>
      <c r="L14" s="299">
        <v>93</v>
      </c>
      <c r="M14" s="299">
        <v>267</v>
      </c>
      <c r="N14" s="299">
        <v>104</v>
      </c>
      <c r="O14" s="300">
        <v>378</v>
      </c>
      <c r="P14" s="255" t="s">
        <v>290</v>
      </c>
    </row>
    <row r="15" spans="1:16" s="50" customFormat="1" ht="39.6" customHeight="1">
      <c r="A15" s="203"/>
      <c r="B15" s="294"/>
      <c r="C15" s="294"/>
      <c r="D15" s="294"/>
      <c r="E15" s="295"/>
      <c r="F15" s="294"/>
      <c r="G15" s="295"/>
      <c r="H15" s="294"/>
      <c r="I15" s="295"/>
      <c r="J15" s="296"/>
      <c r="K15" s="297"/>
      <c r="L15" s="296"/>
      <c r="M15" s="296"/>
      <c r="N15" s="296"/>
      <c r="O15" s="298"/>
      <c r="P15" s="204"/>
    </row>
    <row r="16" spans="1:16" s="50" customFormat="1" ht="48.95" customHeight="1">
      <c r="A16" s="203" t="s">
        <v>31</v>
      </c>
      <c r="B16" s="301">
        <v>1308</v>
      </c>
      <c r="C16" s="301">
        <v>100</v>
      </c>
      <c r="D16" s="301">
        <v>224</v>
      </c>
      <c r="E16" s="302">
        <v>17.12538226299694</v>
      </c>
      <c r="F16" s="301">
        <v>272</v>
      </c>
      <c r="G16" s="302">
        <v>20.795107033639145</v>
      </c>
      <c r="H16" s="303">
        <v>272</v>
      </c>
      <c r="I16" s="302">
        <v>20.795107033639145</v>
      </c>
      <c r="J16" s="301">
        <v>812</v>
      </c>
      <c r="K16" s="302">
        <v>62.079510703363916</v>
      </c>
      <c r="L16" s="301">
        <v>87</v>
      </c>
      <c r="M16" s="301">
        <v>260</v>
      </c>
      <c r="N16" s="301">
        <v>103</v>
      </c>
      <c r="O16" s="304">
        <v>362</v>
      </c>
      <c r="P16" s="204" t="s">
        <v>31</v>
      </c>
    </row>
    <row r="17" spans="1:16" s="50" customFormat="1" ht="48.95" customHeight="1">
      <c r="A17" s="203" t="s">
        <v>32</v>
      </c>
      <c r="B17" s="301">
        <v>1425</v>
      </c>
      <c r="C17" s="301">
        <v>100</v>
      </c>
      <c r="D17" s="301">
        <v>307</v>
      </c>
      <c r="E17" s="302">
        <v>23.470948012232416</v>
      </c>
      <c r="F17" s="301">
        <v>268</v>
      </c>
      <c r="G17" s="302">
        <v>20.489296636085626</v>
      </c>
      <c r="H17" s="303">
        <v>267</v>
      </c>
      <c r="I17" s="302">
        <v>20.412844036697248</v>
      </c>
      <c r="J17" s="301">
        <v>850</v>
      </c>
      <c r="K17" s="302">
        <v>64.984709480122334</v>
      </c>
      <c r="L17" s="301">
        <v>96</v>
      </c>
      <c r="M17" s="301">
        <v>263</v>
      </c>
      <c r="N17" s="301">
        <v>103</v>
      </c>
      <c r="O17" s="304">
        <v>387</v>
      </c>
      <c r="P17" s="204" t="s">
        <v>32</v>
      </c>
    </row>
    <row r="18" spans="1:16" s="50" customFormat="1" ht="48.95" customHeight="1">
      <c r="A18" s="203" t="s">
        <v>33</v>
      </c>
      <c r="B18" s="301">
        <v>1416</v>
      </c>
      <c r="C18" s="301">
        <v>100</v>
      </c>
      <c r="D18" s="301">
        <v>315</v>
      </c>
      <c r="E18" s="302">
        <v>24.082568807339449</v>
      </c>
      <c r="F18" s="301">
        <v>252</v>
      </c>
      <c r="G18" s="302">
        <v>19.26605504587156</v>
      </c>
      <c r="H18" s="303">
        <v>251</v>
      </c>
      <c r="I18" s="302">
        <v>19.189602446483182</v>
      </c>
      <c r="J18" s="301">
        <v>850</v>
      </c>
      <c r="K18" s="302">
        <v>64.984709480122334</v>
      </c>
      <c r="L18" s="301">
        <v>98</v>
      </c>
      <c r="M18" s="301">
        <v>268</v>
      </c>
      <c r="N18" s="301">
        <v>104</v>
      </c>
      <c r="O18" s="304">
        <v>380</v>
      </c>
      <c r="P18" s="204" t="s">
        <v>33</v>
      </c>
    </row>
    <row r="19" spans="1:16" s="50" customFormat="1" ht="48.95" customHeight="1" thickBot="1">
      <c r="A19" s="203" t="s">
        <v>34</v>
      </c>
      <c r="B19" s="301">
        <v>1394</v>
      </c>
      <c r="C19" s="301">
        <v>100</v>
      </c>
      <c r="D19" s="301">
        <v>276</v>
      </c>
      <c r="E19" s="302">
        <v>21.100917431192663</v>
      </c>
      <c r="F19" s="301">
        <v>260</v>
      </c>
      <c r="G19" s="302">
        <v>19.877675840978593</v>
      </c>
      <c r="H19" s="303">
        <v>258</v>
      </c>
      <c r="I19" s="302">
        <v>19.724770642201836</v>
      </c>
      <c r="J19" s="301">
        <v>859</v>
      </c>
      <c r="K19" s="302">
        <v>65.672782874617738</v>
      </c>
      <c r="L19" s="301">
        <v>92</v>
      </c>
      <c r="M19" s="301">
        <v>275</v>
      </c>
      <c r="N19" s="301">
        <v>107</v>
      </c>
      <c r="O19" s="305">
        <v>385</v>
      </c>
      <c r="P19" s="204" t="s">
        <v>34</v>
      </c>
    </row>
    <row r="20" spans="1:16" s="52" customFormat="1" ht="11.1" customHeight="1">
      <c r="A20" s="205" t="s">
        <v>240</v>
      </c>
      <c r="B20" s="206"/>
      <c r="C20" s="206"/>
      <c r="D20" s="207"/>
      <c r="E20" s="207"/>
      <c r="F20" s="207"/>
      <c r="G20" s="207"/>
      <c r="H20" s="207"/>
      <c r="I20" s="207"/>
      <c r="J20" s="208" t="s">
        <v>255</v>
      </c>
      <c r="K20" s="208"/>
      <c r="L20" s="208"/>
      <c r="M20" s="208"/>
      <c r="N20" s="208"/>
      <c r="P20" s="208" t="s">
        <v>269</v>
      </c>
    </row>
    <row r="21" spans="1:16" s="50" customFormat="1" ht="11.25">
      <c r="A21" s="53"/>
      <c r="B21" s="54"/>
      <c r="C21" s="55"/>
      <c r="D21" s="56"/>
      <c r="E21" s="55"/>
      <c r="F21" s="54"/>
      <c r="G21" s="55"/>
      <c r="H21" s="54"/>
      <c r="I21" s="55"/>
      <c r="J21" s="56"/>
      <c r="K21" s="54"/>
      <c r="L21" s="57"/>
      <c r="M21" s="55"/>
      <c r="N21" s="57"/>
      <c r="O21" s="55"/>
      <c r="P21" s="53"/>
    </row>
    <row r="22" spans="1:16" s="50" customFormat="1" ht="11.25">
      <c r="A22" s="53"/>
      <c r="B22" s="54"/>
      <c r="C22" s="55"/>
      <c r="D22" s="56"/>
      <c r="E22" s="55"/>
      <c r="F22" s="54"/>
      <c r="G22" s="55"/>
      <c r="H22" s="55"/>
      <c r="I22" s="54"/>
      <c r="J22" s="55"/>
      <c r="K22" s="56"/>
      <c r="L22" s="55"/>
      <c r="N22" s="55"/>
      <c r="P22" s="53"/>
    </row>
    <row r="23" spans="1:16" s="50" customFormat="1" ht="11.25">
      <c r="A23" s="53"/>
      <c r="B23" s="54"/>
      <c r="C23" s="55"/>
      <c r="D23" s="56"/>
      <c r="E23" s="55"/>
      <c r="F23" s="54"/>
      <c r="G23" s="55"/>
      <c r="H23" s="55"/>
      <c r="I23" s="54"/>
      <c r="J23" s="55"/>
      <c r="K23" s="56"/>
      <c r="L23" s="55"/>
      <c r="N23" s="55"/>
      <c r="P23" s="53"/>
    </row>
    <row r="24" spans="1:16" s="50" customFormat="1" ht="11.25">
      <c r="A24" s="53"/>
      <c r="B24" s="54"/>
      <c r="C24" s="55"/>
      <c r="D24" s="56"/>
      <c r="E24" s="55"/>
      <c r="F24" s="54"/>
      <c r="G24" s="55"/>
      <c r="H24" s="55"/>
      <c r="I24" s="54"/>
      <c r="J24" s="55"/>
      <c r="K24" s="56"/>
      <c r="L24" s="55"/>
      <c r="N24" s="55"/>
      <c r="P24" s="53"/>
    </row>
    <row r="25" spans="1:16" s="50" customFormat="1" ht="11.25">
      <c r="A25" s="53"/>
      <c r="B25" s="54"/>
      <c r="C25" s="55"/>
      <c r="D25" s="56"/>
      <c r="E25" s="55"/>
      <c r="F25" s="54"/>
      <c r="G25" s="55"/>
      <c r="H25" s="55"/>
      <c r="I25" s="54"/>
      <c r="J25" s="55"/>
      <c r="K25" s="56"/>
      <c r="L25" s="55"/>
      <c r="N25" s="55"/>
      <c r="P25" s="53"/>
    </row>
    <row r="26" spans="1:16" s="50" customFormat="1" ht="11.25">
      <c r="A26" s="53"/>
      <c r="B26" s="54"/>
      <c r="C26" s="55"/>
      <c r="D26" s="56"/>
      <c r="E26" s="55"/>
      <c r="F26" s="54"/>
      <c r="G26" s="55"/>
      <c r="H26" s="55"/>
      <c r="I26" s="54"/>
      <c r="J26" s="55"/>
      <c r="K26" s="56"/>
      <c r="L26" s="55"/>
      <c r="N26" s="55"/>
      <c r="P26" s="53"/>
    </row>
    <row r="27" spans="1:16" s="50" customFormat="1" ht="11.25">
      <c r="A27" s="53"/>
      <c r="B27" s="54"/>
      <c r="C27" s="55"/>
      <c r="D27" s="56"/>
      <c r="E27" s="55"/>
      <c r="F27" s="54"/>
      <c r="G27" s="55"/>
      <c r="H27" s="55"/>
      <c r="I27" s="54"/>
      <c r="J27" s="55"/>
      <c r="K27" s="56"/>
      <c r="L27" s="55"/>
      <c r="N27" s="55"/>
      <c r="P27" s="53"/>
    </row>
    <row r="28" spans="1:16" s="50" customFormat="1" ht="11.25">
      <c r="A28" s="53"/>
      <c r="B28" s="54"/>
      <c r="C28" s="55">
        <f>5510/4</f>
        <v>1377.5</v>
      </c>
      <c r="D28" s="56"/>
      <c r="E28" s="55"/>
      <c r="F28" s="54"/>
      <c r="G28" s="55"/>
      <c r="H28" s="55"/>
      <c r="I28" s="54"/>
      <c r="J28" s="55"/>
      <c r="K28" s="56"/>
      <c r="L28" s="55"/>
      <c r="N28" s="55"/>
      <c r="P28" s="53"/>
    </row>
    <row r="29" spans="1:16" s="50" customFormat="1" ht="11.25">
      <c r="A29" s="53"/>
      <c r="B29" s="54"/>
      <c r="C29" s="55"/>
      <c r="D29" s="56"/>
      <c r="E29" s="55"/>
      <c r="F29" s="54"/>
      <c r="G29" s="55"/>
      <c r="H29" s="55"/>
      <c r="I29" s="54"/>
      <c r="J29" s="55"/>
      <c r="K29" s="56"/>
      <c r="L29" s="55"/>
      <c r="N29" s="55"/>
      <c r="P29" s="53"/>
    </row>
    <row r="30" spans="1:16" s="50" customFormat="1" ht="11.25">
      <c r="A30" s="53"/>
      <c r="B30" s="54"/>
      <c r="C30" s="55"/>
      <c r="D30" s="56"/>
      <c r="E30" s="55"/>
      <c r="F30" s="54"/>
      <c r="G30" s="55"/>
      <c r="H30" s="55"/>
      <c r="I30" s="54"/>
      <c r="J30" s="55"/>
      <c r="K30" s="56"/>
      <c r="L30" s="55"/>
      <c r="N30" s="55"/>
      <c r="P30" s="53"/>
    </row>
    <row r="31" spans="1:16" s="50" customFormat="1" ht="11.25">
      <c r="A31" s="53"/>
      <c r="B31" s="54"/>
      <c r="C31" s="55"/>
      <c r="D31" s="56"/>
      <c r="E31" s="55"/>
      <c r="F31" s="54"/>
      <c r="G31" s="55"/>
      <c r="H31" s="55"/>
      <c r="I31" s="54"/>
      <c r="J31" s="55"/>
      <c r="K31" s="56"/>
      <c r="L31" s="55"/>
      <c r="N31" s="55"/>
      <c r="P31" s="53"/>
    </row>
    <row r="32" spans="1:16" s="50" customFormat="1" ht="11.25">
      <c r="A32" s="53"/>
      <c r="B32" s="54"/>
      <c r="C32" s="55"/>
      <c r="D32" s="56"/>
      <c r="E32" s="55"/>
      <c r="F32" s="54"/>
      <c r="G32" s="55"/>
      <c r="H32" s="55"/>
      <c r="I32" s="54"/>
      <c r="J32" s="55"/>
      <c r="K32" s="56"/>
      <c r="L32" s="55"/>
      <c r="N32" s="55"/>
      <c r="P32" s="53"/>
    </row>
    <row r="33" spans="1:16" s="50" customFormat="1" ht="11.25">
      <c r="A33" s="53"/>
      <c r="B33" s="54"/>
      <c r="C33" s="55"/>
      <c r="D33" s="56"/>
      <c r="E33" s="55"/>
      <c r="F33" s="54"/>
      <c r="G33" s="55"/>
      <c r="H33" s="55"/>
      <c r="I33" s="54"/>
      <c r="J33" s="55"/>
      <c r="K33" s="56"/>
      <c r="L33" s="55"/>
      <c r="N33" s="55"/>
      <c r="P33" s="53"/>
    </row>
    <row r="34" spans="1:16" s="50" customFormat="1" ht="11.25">
      <c r="A34" s="53"/>
      <c r="B34" s="54"/>
      <c r="C34" s="55"/>
      <c r="D34" s="56"/>
      <c r="E34" s="55"/>
      <c r="F34" s="54"/>
      <c r="G34" s="55"/>
      <c r="H34" s="55"/>
      <c r="I34" s="54"/>
      <c r="J34" s="55"/>
      <c r="K34" s="56"/>
      <c r="L34" s="55"/>
      <c r="N34" s="55"/>
      <c r="P34" s="53"/>
    </row>
    <row r="35" spans="1:16" s="50" customFormat="1" ht="11.25">
      <c r="A35" s="53"/>
      <c r="B35" s="54"/>
      <c r="C35" s="55"/>
      <c r="D35" s="56"/>
      <c r="E35" s="55"/>
      <c r="F35" s="54"/>
      <c r="G35" s="55"/>
      <c r="H35" s="55"/>
      <c r="I35" s="54"/>
      <c r="J35" s="55"/>
      <c r="K35" s="56"/>
      <c r="L35" s="55"/>
      <c r="N35" s="55"/>
      <c r="P35" s="53"/>
    </row>
    <row r="36" spans="1:16" s="50" customFormat="1" ht="11.25">
      <c r="A36" s="53"/>
      <c r="B36" s="54"/>
      <c r="C36" s="55"/>
      <c r="D36" s="56"/>
      <c r="E36" s="55"/>
      <c r="F36" s="54"/>
      <c r="G36" s="55"/>
      <c r="H36" s="55"/>
      <c r="I36" s="54"/>
      <c r="J36" s="55"/>
      <c r="K36" s="56"/>
      <c r="L36" s="55"/>
      <c r="N36" s="55"/>
      <c r="P36" s="53"/>
    </row>
    <row r="37" spans="1:16" s="50" customFormat="1" ht="11.25">
      <c r="A37" s="53"/>
      <c r="B37" s="54"/>
      <c r="C37" s="55"/>
      <c r="D37" s="56"/>
      <c r="E37" s="55"/>
      <c r="F37" s="54"/>
      <c r="G37" s="55"/>
      <c r="H37" s="55"/>
      <c r="I37" s="54"/>
      <c r="J37" s="55"/>
      <c r="K37" s="56"/>
      <c r="L37" s="55"/>
      <c r="N37" s="55"/>
      <c r="P37" s="53"/>
    </row>
    <row r="38" spans="1:16" s="50" customFormat="1" ht="11.25">
      <c r="A38" s="53"/>
      <c r="B38" s="54"/>
      <c r="C38" s="55"/>
      <c r="D38" s="56"/>
      <c r="E38" s="55"/>
      <c r="F38" s="54"/>
      <c r="G38" s="55"/>
      <c r="H38" s="55"/>
      <c r="I38" s="54"/>
      <c r="J38" s="55"/>
      <c r="K38" s="56"/>
      <c r="L38" s="55"/>
      <c r="N38" s="55"/>
      <c r="P38" s="53"/>
    </row>
    <row r="39" spans="1:16" s="50" customFormat="1" ht="11.25">
      <c r="A39" s="53"/>
      <c r="B39" s="54"/>
      <c r="C39" s="55"/>
      <c r="D39" s="56"/>
      <c r="E39" s="55"/>
      <c r="F39" s="54"/>
      <c r="G39" s="55"/>
      <c r="H39" s="55"/>
      <c r="I39" s="54"/>
      <c r="J39" s="55"/>
      <c r="K39" s="56"/>
      <c r="L39" s="55"/>
      <c r="N39" s="55"/>
      <c r="P39" s="53"/>
    </row>
    <row r="40" spans="1:16" s="50" customFormat="1" ht="11.25">
      <c r="A40" s="53"/>
      <c r="B40" s="54"/>
      <c r="C40" s="55"/>
      <c r="D40" s="56"/>
      <c r="E40" s="55"/>
      <c r="F40" s="54"/>
      <c r="G40" s="55"/>
      <c r="H40" s="55"/>
      <c r="I40" s="54"/>
      <c r="J40" s="55"/>
      <c r="K40" s="56"/>
      <c r="L40" s="55"/>
      <c r="N40" s="55"/>
      <c r="P40" s="53"/>
    </row>
    <row r="41" spans="1:16" s="50" customFormat="1" ht="11.25">
      <c r="A41" s="53"/>
      <c r="B41" s="54"/>
      <c r="C41" s="55"/>
      <c r="D41" s="56"/>
      <c r="E41" s="55"/>
      <c r="F41" s="54"/>
      <c r="G41" s="55"/>
      <c r="H41" s="55"/>
      <c r="I41" s="54"/>
      <c r="J41" s="55"/>
      <c r="K41" s="56"/>
      <c r="L41" s="55"/>
      <c r="N41" s="55"/>
      <c r="P41" s="53"/>
    </row>
    <row r="42" spans="1:16" s="50" customFormat="1" ht="11.25">
      <c r="A42" s="53"/>
      <c r="B42" s="54"/>
      <c r="C42" s="55"/>
      <c r="D42" s="56"/>
      <c r="E42" s="55"/>
      <c r="F42" s="54"/>
      <c r="G42" s="55"/>
      <c r="H42" s="55"/>
      <c r="I42" s="54"/>
      <c r="J42" s="55"/>
      <c r="K42" s="56"/>
      <c r="L42" s="55"/>
      <c r="N42" s="55"/>
      <c r="P42" s="53"/>
    </row>
    <row r="43" spans="1:16" s="50" customFormat="1" ht="11.25">
      <c r="A43" s="53"/>
      <c r="B43" s="54"/>
      <c r="C43" s="55"/>
      <c r="D43" s="56"/>
      <c r="E43" s="55"/>
      <c r="F43" s="54"/>
      <c r="G43" s="55"/>
      <c r="H43" s="55"/>
      <c r="I43" s="54"/>
      <c r="J43" s="55"/>
      <c r="K43" s="56"/>
      <c r="L43" s="55"/>
      <c r="N43" s="55"/>
      <c r="P43" s="53"/>
    </row>
    <row r="44" spans="1:16" s="50" customFormat="1" ht="11.25">
      <c r="A44" s="53"/>
      <c r="B44" s="54"/>
      <c r="C44" s="55"/>
      <c r="D44" s="56"/>
      <c r="E44" s="55"/>
      <c r="F44" s="54"/>
      <c r="G44" s="55"/>
      <c r="H44" s="55"/>
      <c r="I44" s="54"/>
      <c r="J44" s="55"/>
      <c r="K44" s="56"/>
      <c r="L44" s="55"/>
      <c r="N44" s="55"/>
      <c r="P44" s="53"/>
    </row>
    <row r="45" spans="1:16" s="50" customFormat="1" ht="11.25">
      <c r="A45" s="53"/>
      <c r="B45" s="54"/>
      <c r="C45" s="55"/>
      <c r="D45" s="56"/>
      <c r="E45" s="55"/>
      <c r="F45" s="54"/>
      <c r="G45" s="55"/>
      <c r="H45" s="55"/>
      <c r="I45" s="54"/>
      <c r="J45" s="55"/>
      <c r="K45" s="56"/>
      <c r="L45" s="55"/>
      <c r="N45" s="55"/>
      <c r="P45" s="53"/>
    </row>
    <row r="46" spans="1:16" s="50" customFormat="1" ht="11.25">
      <c r="A46" s="53"/>
      <c r="B46" s="54"/>
      <c r="C46" s="55"/>
      <c r="D46" s="56"/>
      <c r="E46" s="55"/>
      <c r="F46" s="54"/>
      <c r="G46" s="55"/>
      <c r="H46" s="55"/>
      <c r="I46" s="54"/>
      <c r="J46" s="55"/>
      <c r="K46" s="56"/>
      <c r="L46" s="55"/>
      <c r="N46" s="55"/>
      <c r="P46" s="53"/>
    </row>
    <row r="47" spans="1:16" s="50" customFormat="1" ht="11.25">
      <c r="A47" s="53"/>
      <c r="B47" s="54"/>
      <c r="C47" s="55"/>
      <c r="D47" s="56"/>
      <c r="E47" s="55"/>
      <c r="F47" s="54"/>
      <c r="G47" s="55"/>
      <c r="H47" s="55"/>
      <c r="I47" s="54"/>
      <c r="J47" s="55"/>
      <c r="K47" s="56"/>
      <c r="L47" s="55"/>
      <c r="N47" s="55"/>
      <c r="P47" s="53"/>
    </row>
    <row r="48" spans="1:16" s="50" customFormat="1" ht="11.25">
      <c r="A48" s="53"/>
      <c r="B48" s="54"/>
      <c r="C48" s="55"/>
      <c r="D48" s="56"/>
      <c r="E48" s="55"/>
      <c r="F48" s="54"/>
      <c r="G48" s="55"/>
      <c r="H48" s="55"/>
      <c r="I48" s="54"/>
      <c r="J48" s="55"/>
      <c r="K48" s="56"/>
      <c r="L48" s="55"/>
      <c r="N48" s="55"/>
      <c r="P48" s="53"/>
    </row>
    <row r="49" spans="1:16" s="50" customFormat="1" ht="11.25">
      <c r="A49" s="53"/>
      <c r="B49" s="54"/>
      <c r="C49" s="55"/>
      <c r="D49" s="56"/>
      <c r="E49" s="55"/>
      <c r="F49" s="54"/>
      <c r="G49" s="55"/>
      <c r="H49" s="55"/>
      <c r="I49" s="54"/>
      <c r="J49" s="55"/>
      <c r="K49" s="56"/>
      <c r="L49" s="55"/>
      <c r="N49" s="55"/>
      <c r="P49" s="53"/>
    </row>
    <row r="50" spans="1:16" s="50" customFormat="1" ht="11.25">
      <c r="A50" s="53"/>
      <c r="B50" s="54"/>
      <c r="C50" s="55"/>
      <c r="D50" s="56"/>
      <c r="E50" s="55"/>
      <c r="F50" s="54"/>
      <c r="G50" s="55"/>
      <c r="H50" s="55"/>
      <c r="I50" s="54"/>
      <c r="J50" s="55"/>
      <c r="K50" s="56"/>
      <c r="L50" s="55"/>
      <c r="N50" s="55"/>
      <c r="P50" s="53"/>
    </row>
    <row r="51" spans="1:16" s="50" customFormat="1" ht="11.25">
      <c r="A51" s="53"/>
      <c r="B51" s="54"/>
      <c r="C51" s="55"/>
      <c r="D51" s="56"/>
      <c r="E51" s="55"/>
      <c r="F51" s="54"/>
      <c r="G51" s="55"/>
      <c r="H51" s="55"/>
      <c r="I51" s="54"/>
      <c r="J51" s="55"/>
      <c r="K51" s="56"/>
      <c r="L51" s="55"/>
      <c r="N51" s="55"/>
      <c r="P51" s="53"/>
    </row>
    <row r="52" spans="1:16" s="50" customFormat="1" ht="11.25">
      <c r="A52" s="53"/>
      <c r="B52" s="54"/>
      <c r="C52" s="55"/>
      <c r="D52" s="56"/>
      <c r="E52" s="55"/>
      <c r="F52" s="54"/>
      <c r="G52" s="55"/>
      <c r="H52" s="55"/>
      <c r="I52" s="54"/>
      <c r="J52" s="55"/>
      <c r="K52" s="56"/>
      <c r="L52" s="55"/>
      <c r="N52" s="55"/>
      <c r="P52" s="53"/>
    </row>
    <row r="53" spans="1:16" s="50" customFormat="1" ht="11.25">
      <c r="A53" s="53"/>
      <c r="B53" s="54"/>
      <c r="C53" s="55"/>
      <c r="D53" s="56"/>
      <c r="E53" s="55"/>
      <c r="F53" s="54"/>
      <c r="G53" s="55"/>
      <c r="H53" s="55"/>
      <c r="I53" s="54"/>
      <c r="J53" s="55"/>
      <c r="K53" s="56"/>
      <c r="L53" s="55"/>
      <c r="N53" s="55"/>
      <c r="P53" s="53"/>
    </row>
    <row r="54" spans="1:16" s="50" customFormat="1" ht="11.25">
      <c r="A54" s="53"/>
      <c r="B54" s="54"/>
      <c r="C54" s="55"/>
      <c r="D54" s="56"/>
      <c r="E54" s="55"/>
      <c r="F54" s="54"/>
      <c r="G54" s="55"/>
      <c r="H54" s="55"/>
      <c r="I54" s="54"/>
      <c r="J54" s="55"/>
      <c r="K54" s="56"/>
      <c r="L54" s="55"/>
      <c r="N54" s="55"/>
      <c r="P54" s="53"/>
    </row>
    <row r="55" spans="1:16" s="50" customFormat="1" ht="11.25">
      <c r="A55" s="53"/>
      <c r="B55" s="54"/>
      <c r="C55" s="55"/>
      <c r="D55" s="56"/>
      <c r="E55" s="55"/>
      <c r="F55" s="54"/>
      <c r="G55" s="55"/>
      <c r="H55" s="55"/>
      <c r="I55" s="54"/>
      <c r="J55" s="55"/>
      <c r="K55" s="56"/>
      <c r="L55" s="55"/>
      <c r="N55" s="55"/>
      <c r="P55" s="53"/>
    </row>
    <row r="56" spans="1:16" s="50" customFormat="1" ht="11.25">
      <c r="A56" s="53"/>
      <c r="B56" s="54"/>
      <c r="C56" s="55"/>
      <c r="D56" s="56"/>
      <c r="E56" s="55"/>
      <c r="F56" s="54"/>
      <c r="G56" s="55"/>
      <c r="H56" s="55"/>
      <c r="I56" s="54"/>
      <c r="J56" s="55"/>
      <c r="K56" s="56"/>
      <c r="L56" s="55"/>
      <c r="N56" s="55"/>
      <c r="P56" s="53"/>
    </row>
    <row r="57" spans="1:16" s="50" customFormat="1" ht="11.25">
      <c r="A57" s="53"/>
      <c r="B57" s="54"/>
      <c r="C57" s="55"/>
      <c r="D57" s="56"/>
      <c r="E57" s="55"/>
      <c r="F57" s="54"/>
      <c r="G57" s="55"/>
      <c r="H57" s="55"/>
      <c r="I57" s="54"/>
      <c r="J57" s="55"/>
      <c r="K57" s="56"/>
      <c r="L57" s="55"/>
      <c r="N57" s="55"/>
      <c r="P57" s="53"/>
    </row>
    <row r="58" spans="1:16" s="50" customFormat="1" ht="11.25">
      <c r="A58" s="53"/>
      <c r="B58" s="54"/>
      <c r="C58" s="55"/>
      <c r="D58" s="56"/>
      <c r="E58" s="55"/>
      <c r="F58" s="54"/>
      <c r="G58" s="55"/>
      <c r="H58" s="55"/>
      <c r="I58" s="54"/>
      <c r="J58" s="55"/>
      <c r="K58" s="56"/>
      <c r="L58" s="55"/>
      <c r="N58" s="55"/>
      <c r="P58" s="53"/>
    </row>
    <row r="59" spans="1:16" s="50" customFormat="1" ht="11.25">
      <c r="A59" s="53"/>
      <c r="B59" s="54"/>
      <c r="C59" s="55"/>
      <c r="D59" s="56"/>
      <c r="E59" s="55"/>
      <c r="F59" s="54"/>
      <c r="G59" s="55"/>
      <c r="H59" s="55"/>
      <c r="I59" s="54"/>
      <c r="J59" s="55"/>
      <c r="K59" s="56"/>
      <c r="L59" s="55"/>
      <c r="N59" s="55"/>
      <c r="P59" s="53"/>
    </row>
    <row r="60" spans="1:16" s="50" customFormat="1" ht="11.25">
      <c r="A60" s="53"/>
      <c r="B60" s="54"/>
      <c r="C60" s="55"/>
      <c r="D60" s="56"/>
      <c r="E60" s="55"/>
      <c r="F60" s="54"/>
      <c r="G60" s="55"/>
      <c r="H60" s="55"/>
      <c r="I60" s="54"/>
      <c r="J60" s="55"/>
      <c r="K60" s="56"/>
      <c r="L60" s="55"/>
      <c r="N60" s="55"/>
      <c r="P60" s="53"/>
    </row>
    <row r="61" spans="1:16" s="50" customFormat="1" ht="11.25">
      <c r="A61" s="53"/>
      <c r="B61" s="54"/>
      <c r="C61" s="55"/>
      <c r="D61" s="56"/>
      <c r="E61" s="55"/>
      <c r="F61" s="54"/>
      <c r="G61" s="55"/>
      <c r="H61" s="55"/>
      <c r="I61" s="54"/>
      <c r="J61" s="55"/>
      <c r="K61" s="56"/>
      <c r="L61" s="55"/>
      <c r="N61" s="55"/>
      <c r="P61" s="53"/>
    </row>
    <row r="62" spans="1:16" s="50" customFormat="1" ht="11.25">
      <c r="A62" s="53"/>
      <c r="B62" s="54"/>
      <c r="C62" s="55"/>
      <c r="D62" s="56"/>
      <c r="E62" s="55"/>
      <c r="F62" s="54"/>
      <c r="G62" s="55"/>
      <c r="H62" s="55"/>
      <c r="I62" s="54"/>
      <c r="J62" s="55"/>
      <c r="K62" s="56"/>
      <c r="L62" s="55"/>
      <c r="N62" s="55"/>
      <c r="P62" s="53"/>
    </row>
    <row r="63" spans="1:16" s="50" customFormat="1" ht="11.25">
      <c r="A63" s="53"/>
      <c r="B63" s="54"/>
      <c r="C63" s="55"/>
      <c r="D63" s="56"/>
      <c r="E63" s="55"/>
      <c r="F63" s="54"/>
      <c r="G63" s="55"/>
      <c r="H63" s="55"/>
      <c r="I63" s="54"/>
      <c r="J63" s="55"/>
      <c r="K63" s="56"/>
      <c r="L63" s="55"/>
      <c r="N63" s="55"/>
      <c r="P63" s="53"/>
    </row>
    <row r="64" spans="1:16" s="50" customFormat="1" ht="11.25">
      <c r="A64" s="53"/>
      <c r="B64" s="54"/>
      <c r="C64" s="55"/>
      <c r="D64" s="56"/>
      <c r="E64" s="55"/>
      <c r="F64" s="54"/>
      <c r="G64" s="55"/>
      <c r="H64" s="55"/>
      <c r="I64" s="54"/>
      <c r="J64" s="55"/>
      <c r="K64" s="56"/>
      <c r="L64" s="55"/>
      <c r="N64" s="55"/>
      <c r="P64" s="53"/>
    </row>
    <row r="65" spans="1:16" s="50" customFormat="1" ht="11.25">
      <c r="A65" s="53"/>
      <c r="B65" s="54"/>
      <c r="C65" s="55"/>
      <c r="D65" s="56"/>
      <c r="E65" s="55"/>
      <c r="F65" s="54"/>
      <c r="G65" s="55"/>
      <c r="H65" s="55"/>
      <c r="I65" s="54"/>
      <c r="J65" s="55"/>
      <c r="K65" s="56"/>
      <c r="L65" s="55"/>
      <c r="N65" s="55"/>
      <c r="P65" s="53"/>
    </row>
    <row r="66" spans="1:16" s="50" customFormat="1" ht="11.25">
      <c r="A66" s="53"/>
      <c r="B66" s="54"/>
      <c r="C66" s="55"/>
      <c r="D66" s="56"/>
      <c r="E66" s="55"/>
      <c r="F66" s="54"/>
      <c r="G66" s="55"/>
      <c r="H66" s="55"/>
      <c r="I66" s="54"/>
      <c r="J66" s="55"/>
      <c r="K66" s="56"/>
      <c r="L66" s="55"/>
      <c r="N66" s="55"/>
      <c r="P66" s="53"/>
    </row>
    <row r="67" spans="1:16" s="50" customFormat="1" ht="11.25">
      <c r="A67" s="53"/>
      <c r="B67" s="54"/>
      <c r="C67" s="55"/>
      <c r="D67" s="56"/>
      <c r="E67" s="55"/>
      <c r="F67" s="54"/>
      <c r="G67" s="55"/>
      <c r="H67" s="55"/>
      <c r="I67" s="54"/>
      <c r="J67" s="55"/>
      <c r="K67" s="56"/>
      <c r="L67" s="55"/>
      <c r="N67" s="55"/>
      <c r="P67" s="53"/>
    </row>
    <row r="68" spans="1:16" s="50" customFormat="1" ht="11.25">
      <c r="A68" s="53"/>
      <c r="B68" s="54"/>
      <c r="C68" s="55"/>
      <c r="D68" s="56"/>
      <c r="E68" s="55"/>
      <c r="F68" s="54"/>
      <c r="G68" s="55"/>
      <c r="H68" s="55"/>
      <c r="I68" s="54"/>
      <c r="J68" s="55"/>
      <c r="K68" s="56"/>
      <c r="L68" s="55"/>
      <c r="N68" s="55"/>
      <c r="P68" s="53"/>
    </row>
    <row r="69" spans="1:16" s="50" customFormat="1" ht="11.25">
      <c r="A69" s="53"/>
      <c r="B69" s="54"/>
      <c r="C69" s="55"/>
      <c r="D69" s="56"/>
      <c r="E69" s="55"/>
      <c r="F69" s="54"/>
      <c r="G69" s="55"/>
      <c r="H69" s="55"/>
      <c r="I69" s="54"/>
      <c r="J69" s="55"/>
      <c r="K69" s="56"/>
      <c r="L69" s="55"/>
      <c r="N69" s="55"/>
      <c r="P69" s="53"/>
    </row>
    <row r="70" spans="1:16" s="50" customFormat="1" ht="11.25">
      <c r="A70" s="53"/>
      <c r="B70" s="54"/>
      <c r="C70" s="55"/>
      <c r="D70" s="56"/>
      <c r="E70" s="55"/>
      <c r="F70" s="54"/>
      <c r="G70" s="55"/>
      <c r="H70" s="55"/>
      <c r="I70" s="54"/>
      <c r="J70" s="55"/>
      <c r="K70" s="56"/>
      <c r="L70" s="55"/>
      <c r="N70" s="55"/>
      <c r="P70" s="53"/>
    </row>
    <row r="71" spans="1:16" s="50" customFormat="1" ht="11.25">
      <c r="A71" s="53"/>
      <c r="B71" s="54"/>
      <c r="C71" s="55"/>
      <c r="D71" s="56"/>
      <c r="E71" s="55"/>
      <c r="F71" s="54"/>
      <c r="G71" s="55"/>
      <c r="H71" s="55"/>
      <c r="I71" s="54"/>
      <c r="J71" s="55"/>
      <c r="K71" s="56"/>
      <c r="L71" s="55"/>
      <c r="N71" s="55"/>
      <c r="P71" s="53"/>
    </row>
    <row r="72" spans="1:16" s="50" customFormat="1" ht="11.25">
      <c r="A72" s="53"/>
      <c r="B72" s="54"/>
      <c r="C72" s="55"/>
      <c r="D72" s="56"/>
      <c r="E72" s="55"/>
      <c r="F72" s="54"/>
      <c r="G72" s="55"/>
      <c r="H72" s="55"/>
      <c r="I72" s="54"/>
      <c r="J72" s="55"/>
      <c r="K72" s="56"/>
      <c r="L72" s="55"/>
      <c r="N72" s="55"/>
      <c r="P72" s="53"/>
    </row>
    <row r="73" spans="1:16" s="50" customFormat="1" ht="11.25">
      <c r="A73" s="53"/>
      <c r="B73" s="54"/>
      <c r="C73" s="55"/>
      <c r="D73" s="56"/>
      <c r="E73" s="55"/>
      <c r="F73" s="54"/>
      <c r="G73" s="55"/>
      <c r="H73" s="55"/>
      <c r="I73" s="54"/>
      <c r="J73" s="55"/>
      <c r="K73" s="56"/>
      <c r="L73" s="55"/>
      <c r="N73" s="55"/>
      <c r="P73" s="53"/>
    </row>
    <row r="74" spans="1:16" s="50" customFormat="1" ht="11.25">
      <c r="A74" s="53"/>
      <c r="B74" s="54"/>
      <c r="C74" s="55"/>
      <c r="D74" s="56"/>
      <c r="E74" s="55"/>
      <c r="F74" s="54"/>
      <c r="G74" s="55"/>
      <c r="H74" s="55"/>
      <c r="I74" s="54"/>
      <c r="J74" s="55"/>
      <c r="K74" s="56"/>
      <c r="L74" s="55"/>
      <c r="N74" s="55"/>
      <c r="P74" s="53"/>
    </row>
    <row r="75" spans="1:16" s="50" customFormat="1" ht="11.25">
      <c r="A75" s="53"/>
      <c r="B75" s="54"/>
      <c r="C75" s="55"/>
      <c r="D75" s="56"/>
      <c r="E75" s="55"/>
      <c r="F75" s="54"/>
      <c r="G75" s="55"/>
      <c r="H75" s="55"/>
      <c r="I75" s="54"/>
      <c r="J75" s="55"/>
      <c r="K75" s="56"/>
      <c r="L75" s="55"/>
      <c r="N75" s="55"/>
      <c r="P75" s="53"/>
    </row>
    <row r="76" spans="1:16" s="50" customFormat="1" ht="11.25">
      <c r="A76" s="53"/>
      <c r="B76" s="54"/>
      <c r="C76" s="55"/>
      <c r="D76" s="56"/>
      <c r="E76" s="55"/>
      <c r="F76" s="54"/>
      <c r="G76" s="55"/>
      <c r="H76" s="55"/>
      <c r="I76" s="54"/>
      <c r="J76" s="55"/>
      <c r="K76" s="56"/>
      <c r="L76" s="55"/>
      <c r="N76" s="55"/>
      <c r="P76" s="53"/>
    </row>
    <row r="77" spans="1:16" s="50" customFormat="1" ht="11.25">
      <c r="A77" s="53"/>
      <c r="B77" s="54"/>
      <c r="C77" s="55"/>
      <c r="D77" s="56"/>
      <c r="E77" s="55"/>
      <c r="F77" s="54"/>
      <c r="G77" s="55"/>
      <c r="H77" s="55"/>
      <c r="I77" s="54"/>
      <c r="J77" s="55"/>
      <c r="K77" s="56"/>
      <c r="L77" s="55"/>
      <c r="N77" s="55"/>
      <c r="P77" s="53"/>
    </row>
    <row r="78" spans="1:16" s="50" customFormat="1" ht="11.25">
      <c r="A78" s="53"/>
      <c r="B78" s="54"/>
      <c r="C78" s="55"/>
      <c r="D78" s="56"/>
      <c r="E78" s="55"/>
      <c r="F78" s="54"/>
      <c r="G78" s="55"/>
      <c r="H78" s="55"/>
      <c r="I78" s="54"/>
      <c r="J78" s="55"/>
      <c r="K78" s="56"/>
      <c r="L78" s="55"/>
      <c r="N78" s="55"/>
      <c r="P78" s="53"/>
    </row>
    <row r="79" spans="1:16" s="50" customFormat="1" ht="11.25">
      <c r="A79" s="53"/>
      <c r="B79" s="54"/>
      <c r="C79" s="55"/>
      <c r="D79" s="56"/>
      <c r="E79" s="55"/>
      <c r="F79" s="54"/>
      <c r="G79" s="55"/>
      <c r="H79" s="55"/>
      <c r="I79" s="54"/>
      <c r="J79" s="55"/>
      <c r="K79" s="56"/>
      <c r="L79" s="55"/>
      <c r="N79" s="55"/>
      <c r="P79" s="53"/>
    </row>
    <row r="80" spans="1:16" s="50" customFormat="1" ht="11.25">
      <c r="A80" s="53"/>
      <c r="B80" s="54"/>
      <c r="C80" s="55"/>
      <c r="D80" s="56"/>
      <c r="E80" s="55"/>
      <c r="F80" s="54"/>
      <c r="G80" s="55"/>
      <c r="H80" s="55"/>
      <c r="I80" s="54"/>
      <c r="J80" s="55"/>
      <c r="K80" s="56"/>
      <c r="L80" s="55"/>
      <c r="N80" s="55"/>
      <c r="P80" s="53"/>
    </row>
    <row r="81" spans="1:16" s="50" customFormat="1" ht="11.25">
      <c r="A81" s="53"/>
      <c r="B81" s="54"/>
      <c r="C81" s="55"/>
      <c r="D81" s="56"/>
      <c r="E81" s="55"/>
      <c r="F81" s="54"/>
      <c r="G81" s="55"/>
      <c r="H81" s="55"/>
      <c r="I81" s="54"/>
      <c r="J81" s="55"/>
      <c r="K81" s="56"/>
      <c r="L81" s="55"/>
      <c r="N81" s="55"/>
      <c r="P81" s="53"/>
    </row>
    <row r="82" spans="1:16" s="50" customFormat="1" ht="11.25">
      <c r="A82" s="53"/>
      <c r="B82" s="54"/>
      <c r="C82" s="55"/>
      <c r="D82" s="56"/>
      <c r="E82" s="55"/>
      <c r="F82" s="54"/>
      <c r="G82" s="55"/>
      <c r="H82" s="55"/>
      <c r="I82" s="54"/>
      <c r="J82" s="55"/>
      <c r="K82" s="56"/>
      <c r="L82" s="55"/>
      <c r="N82" s="55"/>
      <c r="P82" s="53"/>
    </row>
    <row r="83" spans="1:16" s="50" customFormat="1" ht="11.25">
      <c r="A83" s="53"/>
      <c r="B83" s="54"/>
      <c r="C83" s="55"/>
      <c r="D83" s="56"/>
      <c r="E83" s="55"/>
      <c r="F83" s="54"/>
      <c r="G83" s="55"/>
      <c r="H83" s="55"/>
      <c r="I83" s="54"/>
      <c r="J83" s="55"/>
      <c r="K83" s="56"/>
      <c r="L83" s="55"/>
      <c r="N83" s="55"/>
      <c r="P83" s="53"/>
    </row>
    <row r="84" spans="1:16" s="50" customFormat="1" ht="11.25">
      <c r="A84" s="53"/>
      <c r="B84" s="54"/>
      <c r="C84" s="55"/>
      <c r="D84" s="56"/>
      <c r="E84" s="55"/>
      <c r="F84" s="54"/>
      <c r="G84" s="55"/>
      <c r="H84" s="55"/>
      <c r="I84" s="54"/>
      <c r="J84" s="55"/>
      <c r="K84" s="56"/>
      <c r="L84" s="55"/>
      <c r="N84" s="55"/>
      <c r="P84" s="53"/>
    </row>
    <row r="85" spans="1:16" s="50" customFormat="1" ht="11.25">
      <c r="A85" s="53"/>
      <c r="B85" s="54"/>
      <c r="C85" s="55"/>
      <c r="D85" s="56"/>
      <c r="E85" s="55"/>
      <c r="F85" s="54"/>
      <c r="G85" s="55"/>
      <c r="H85" s="55"/>
      <c r="I85" s="54"/>
      <c r="J85" s="55"/>
      <c r="K85" s="56"/>
      <c r="L85" s="55"/>
      <c r="N85" s="55"/>
      <c r="P85" s="53"/>
    </row>
    <row r="86" spans="1:16" s="50" customFormat="1" ht="11.25">
      <c r="A86" s="53"/>
      <c r="B86" s="54"/>
      <c r="C86" s="55"/>
      <c r="D86" s="56"/>
      <c r="E86" s="55"/>
      <c r="F86" s="54"/>
      <c r="G86" s="55"/>
      <c r="H86" s="55"/>
      <c r="I86" s="54"/>
      <c r="J86" s="55"/>
      <c r="K86" s="56"/>
      <c r="L86" s="55"/>
      <c r="N86" s="55"/>
      <c r="P86" s="53"/>
    </row>
    <row r="87" spans="1:16" s="50" customFormat="1" ht="11.25">
      <c r="A87" s="53"/>
      <c r="B87" s="54"/>
      <c r="C87" s="55"/>
      <c r="D87" s="56"/>
      <c r="E87" s="55"/>
      <c r="F87" s="54"/>
      <c r="G87" s="55"/>
      <c r="H87" s="55"/>
      <c r="I87" s="54"/>
      <c r="J87" s="55"/>
      <c r="K87" s="56"/>
      <c r="L87" s="55"/>
      <c r="N87" s="55"/>
      <c r="P87" s="53"/>
    </row>
    <row r="88" spans="1:16" s="50" customFormat="1" ht="11.25">
      <c r="A88" s="53"/>
      <c r="B88" s="54"/>
      <c r="C88" s="55"/>
      <c r="D88" s="56"/>
      <c r="E88" s="55"/>
      <c r="F88" s="54"/>
      <c r="G88" s="55"/>
      <c r="H88" s="55"/>
      <c r="I88" s="54"/>
      <c r="J88" s="55"/>
      <c r="K88" s="56"/>
      <c r="L88" s="55"/>
      <c r="N88" s="55"/>
      <c r="P88" s="53"/>
    </row>
    <row r="89" spans="1:16" s="50" customFormat="1" ht="11.25">
      <c r="A89" s="53"/>
      <c r="B89" s="54"/>
      <c r="C89" s="55"/>
      <c r="D89" s="56"/>
      <c r="E89" s="55"/>
      <c r="F89" s="54"/>
      <c r="G89" s="55"/>
      <c r="H89" s="55"/>
      <c r="I89" s="54"/>
      <c r="J89" s="55"/>
      <c r="K89" s="56"/>
      <c r="L89" s="55"/>
      <c r="N89" s="55"/>
      <c r="P89" s="53"/>
    </row>
    <row r="90" spans="1:16" s="50" customFormat="1" ht="11.25">
      <c r="A90" s="53"/>
      <c r="B90" s="54"/>
      <c r="C90" s="55"/>
      <c r="D90" s="56"/>
      <c r="E90" s="55"/>
      <c r="F90" s="54"/>
      <c r="G90" s="55"/>
      <c r="H90" s="55"/>
      <c r="I90" s="54"/>
      <c r="J90" s="55"/>
      <c r="K90" s="56"/>
      <c r="L90" s="55"/>
      <c r="N90" s="55"/>
      <c r="P90" s="53"/>
    </row>
    <row r="91" spans="1:16" s="50" customFormat="1" ht="11.25">
      <c r="A91" s="53"/>
      <c r="B91" s="54"/>
      <c r="C91" s="55"/>
      <c r="D91" s="56"/>
      <c r="E91" s="55"/>
      <c r="F91" s="54"/>
      <c r="G91" s="55"/>
      <c r="H91" s="55"/>
      <c r="I91" s="54"/>
      <c r="J91" s="55"/>
      <c r="K91" s="56"/>
      <c r="L91" s="55"/>
      <c r="N91" s="55"/>
      <c r="P91" s="53"/>
    </row>
    <row r="92" spans="1:16" s="50" customFormat="1" ht="11.25">
      <c r="A92" s="53"/>
      <c r="B92" s="54"/>
      <c r="C92" s="55"/>
      <c r="D92" s="56"/>
      <c r="E92" s="55"/>
      <c r="F92" s="54"/>
      <c r="G92" s="55"/>
      <c r="H92" s="55"/>
      <c r="I92" s="54"/>
      <c r="J92" s="55"/>
      <c r="K92" s="56"/>
      <c r="L92" s="55"/>
      <c r="N92" s="55"/>
      <c r="P92" s="53"/>
    </row>
    <row r="93" spans="1:16" s="50" customFormat="1" ht="11.25">
      <c r="A93" s="53"/>
      <c r="B93" s="54"/>
      <c r="C93" s="55"/>
      <c r="D93" s="56"/>
      <c r="E93" s="55"/>
      <c r="F93" s="54"/>
      <c r="G93" s="55"/>
      <c r="H93" s="55"/>
      <c r="I93" s="54"/>
      <c r="J93" s="55"/>
      <c r="K93" s="56"/>
      <c r="L93" s="55"/>
      <c r="N93" s="55"/>
      <c r="P93" s="53"/>
    </row>
    <row r="94" spans="1:16" s="50" customFormat="1" ht="11.25">
      <c r="A94" s="53"/>
      <c r="B94" s="54"/>
      <c r="C94" s="55"/>
      <c r="D94" s="56"/>
      <c r="E94" s="55"/>
      <c r="F94" s="54"/>
      <c r="G94" s="55"/>
      <c r="H94" s="55"/>
      <c r="I94" s="54"/>
      <c r="J94" s="55"/>
      <c r="K94" s="56"/>
      <c r="L94" s="55"/>
      <c r="N94" s="55"/>
      <c r="P94" s="53"/>
    </row>
    <row r="95" spans="1:16" s="50" customFormat="1" ht="11.25">
      <c r="A95" s="53"/>
      <c r="B95" s="54"/>
      <c r="C95" s="55"/>
      <c r="D95" s="56"/>
      <c r="E95" s="55"/>
      <c r="F95" s="54"/>
      <c r="G95" s="55"/>
      <c r="H95" s="55"/>
      <c r="I95" s="54"/>
      <c r="J95" s="55"/>
      <c r="K95" s="56"/>
      <c r="L95" s="55"/>
      <c r="N95" s="55"/>
      <c r="P95" s="53"/>
    </row>
    <row r="96" spans="1:16" s="50" customFormat="1" ht="11.25">
      <c r="A96" s="53"/>
      <c r="B96" s="54"/>
      <c r="C96" s="55"/>
      <c r="D96" s="56"/>
      <c r="E96" s="55"/>
      <c r="F96" s="54"/>
      <c r="G96" s="55"/>
      <c r="H96" s="55"/>
      <c r="I96" s="54"/>
      <c r="J96" s="55"/>
      <c r="K96" s="56"/>
      <c r="L96" s="55"/>
      <c r="N96" s="55"/>
      <c r="P96" s="53"/>
    </row>
    <row r="97" spans="1:16" s="50" customFormat="1" ht="11.25">
      <c r="A97" s="53"/>
      <c r="B97" s="54"/>
      <c r="C97" s="55"/>
      <c r="D97" s="56"/>
      <c r="E97" s="55"/>
      <c r="F97" s="54"/>
      <c r="G97" s="55"/>
      <c r="H97" s="55"/>
      <c r="I97" s="54"/>
      <c r="J97" s="55"/>
      <c r="K97" s="56"/>
      <c r="L97" s="55"/>
      <c r="N97" s="55"/>
      <c r="P97" s="53"/>
    </row>
    <row r="98" spans="1:16" s="50" customFormat="1" ht="11.25">
      <c r="A98" s="53"/>
      <c r="B98" s="54"/>
      <c r="C98" s="55"/>
      <c r="D98" s="56"/>
      <c r="E98" s="55"/>
      <c r="F98" s="54"/>
      <c r="G98" s="55"/>
      <c r="H98" s="55"/>
      <c r="I98" s="54"/>
      <c r="J98" s="55"/>
      <c r="K98" s="56"/>
      <c r="L98" s="55"/>
      <c r="N98" s="55"/>
      <c r="P98" s="53"/>
    </row>
    <row r="99" spans="1:16" s="50" customFormat="1" ht="11.25">
      <c r="A99" s="53"/>
      <c r="B99" s="54"/>
      <c r="C99" s="55"/>
      <c r="D99" s="56"/>
      <c r="E99" s="55"/>
      <c r="F99" s="54"/>
      <c r="G99" s="55"/>
      <c r="H99" s="55"/>
      <c r="I99" s="54"/>
      <c r="J99" s="55"/>
      <c r="K99" s="56"/>
      <c r="L99" s="55"/>
      <c r="N99" s="55"/>
      <c r="P99" s="53"/>
    </row>
    <row r="100" spans="1:16" s="50" customFormat="1" ht="11.25">
      <c r="A100" s="53"/>
      <c r="B100" s="54"/>
      <c r="C100" s="55"/>
      <c r="D100" s="56"/>
      <c r="E100" s="55"/>
      <c r="F100" s="54"/>
      <c r="G100" s="55"/>
      <c r="H100" s="55"/>
      <c r="I100" s="54"/>
      <c r="J100" s="55"/>
      <c r="K100" s="56"/>
      <c r="L100" s="55"/>
      <c r="N100" s="55"/>
      <c r="P100" s="53"/>
    </row>
    <row r="101" spans="1:16" s="50" customFormat="1" ht="11.25">
      <c r="A101" s="53"/>
      <c r="B101" s="54"/>
      <c r="C101" s="55"/>
      <c r="D101" s="56"/>
      <c r="E101" s="55"/>
      <c r="F101" s="54"/>
      <c r="G101" s="55"/>
      <c r="H101" s="55"/>
      <c r="I101" s="54"/>
      <c r="J101" s="55"/>
      <c r="K101" s="56"/>
      <c r="L101" s="55"/>
      <c r="N101" s="55"/>
      <c r="P101" s="53"/>
    </row>
    <row r="102" spans="1:16" s="50" customFormat="1" ht="11.25">
      <c r="A102" s="53"/>
      <c r="B102" s="54"/>
      <c r="C102" s="55"/>
      <c r="D102" s="56"/>
      <c r="E102" s="55"/>
      <c r="F102" s="54"/>
      <c r="G102" s="55"/>
      <c r="H102" s="55"/>
      <c r="I102" s="54"/>
      <c r="J102" s="55"/>
      <c r="K102" s="56"/>
      <c r="L102" s="55"/>
      <c r="N102" s="55"/>
      <c r="P102" s="53"/>
    </row>
  </sheetData>
  <mergeCells count="20">
    <mergeCell ref="D6:E7"/>
    <mergeCell ref="A6:A9"/>
    <mergeCell ref="A3:I3"/>
    <mergeCell ref="A4:I4"/>
    <mergeCell ref="K8:K9"/>
    <mergeCell ref="C8:C9"/>
    <mergeCell ref="E8:E9"/>
    <mergeCell ref="G8:G9"/>
    <mergeCell ref="J6:O6"/>
    <mergeCell ref="L7:L9"/>
    <mergeCell ref="M7:M9"/>
    <mergeCell ref="B6:C7"/>
    <mergeCell ref="I8:I9"/>
    <mergeCell ref="F7:G7"/>
    <mergeCell ref="F6:I6"/>
    <mergeCell ref="H7:I7"/>
    <mergeCell ref="N7:N9"/>
    <mergeCell ref="O7:O9"/>
    <mergeCell ref="J3:P3"/>
    <mergeCell ref="P6:P9"/>
  </mergeCells>
  <phoneticPr fontId="55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  <colBreaks count="1" manualBreakCount="1">
    <brk id="9" max="20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92"/>
  <sheetViews>
    <sheetView view="pageBreakPreview" topLeftCell="A13" zoomScaleNormal="100" zoomScaleSheetLayoutView="100" workbookViewId="0">
      <selection activeCell="A23" sqref="A23:XFD23"/>
    </sheetView>
  </sheetViews>
  <sheetFormatPr defaultRowHeight="14.25"/>
  <cols>
    <col min="1" max="1" width="12.125" style="27" customWidth="1"/>
    <col min="2" max="2" width="11.125" style="36" customWidth="1"/>
    <col min="3" max="4" width="7.375" style="59" customWidth="1"/>
    <col min="5" max="6" width="7.375" style="28" customWidth="1"/>
    <col min="7" max="10" width="7.375" style="36" customWidth="1"/>
    <col min="11" max="12" width="6.875" style="36" customWidth="1"/>
    <col min="13" max="13" width="7.625" style="65" customWidth="1"/>
    <col min="14" max="16" width="6.875" style="65" customWidth="1"/>
    <col min="17" max="17" width="7.625" style="65" customWidth="1"/>
    <col min="18" max="18" width="6.875" style="65" customWidth="1"/>
    <col min="19" max="20" width="6.875" style="4" customWidth="1"/>
    <col min="21" max="21" width="12.125" style="66" customWidth="1"/>
    <col min="22" max="16384" width="9" style="4"/>
  </cols>
  <sheetData>
    <row r="1" spans="1:30" ht="14.1" customHeight="1">
      <c r="A1" s="488" t="s">
        <v>315</v>
      </c>
      <c r="B1" s="488"/>
      <c r="C1" s="253"/>
      <c r="D1" s="253"/>
      <c r="E1" s="253"/>
      <c r="F1" s="253"/>
      <c r="G1" s="253"/>
      <c r="H1" s="253"/>
      <c r="I1" s="253"/>
      <c r="J1" s="30"/>
      <c r="K1" s="10"/>
      <c r="L1" s="60"/>
      <c r="M1" s="209"/>
      <c r="N1" s="209"/>
      <c r="O1" s="209"/>
      <c r="P1" s="209"/>
      <c r="Q1" s="209"/>
      <c r="R1" s="209"/>
      <c r="S1" s="252"/>
      <c r="T1" s="252"/>
      <c r="U1" s="15" t="s">
        <v>316</v>
      </c>
    </row>
    <row r="2" spans="1:30" ht="14.1" customHeight="1">
      <c r="A2" s="10"/>
      <c r="B2" s="10"/>
      <c r="C2" s="253"/>
      <c r="D2" s="253"/>
      <c r="E2" s="253"/>
      <c r="F2" s="253"/>
      <c r="G2" s="253"/>
      <c r="H2" s="253"/>
      <c r="I2" s="253"/>
      <c r="J2" s="30"/>
      <c r="K2" s="10"/>
      <c r="L2" s="60"/>
      <c r="M2" s="209"/>
      <c r="N2" s="209"/>
      <c r="O2" s="209"/>
      <c r="P2" s="209"/>
      <c r="Q2" s="209"/>
      <c r="R2" s="209"/>
      <c r="S2" s="252"/>
      <c r="T2" s="252"/>
      <c r="U2" s="15"/>
    </row>
    <row r="3" spans="1:30" s="13" customFormat="1" ht="20.100000000000001" customHeight="1">
      <c r="A3" s="449" t="s">
        <v>270</v>
      </c>
      <c r="B3" s="449"/>
      <c r="C3" s="449"/>
      <c r="D3" s="449"/>
      <c r="E3" s="449"/>
      <c r="F3" s="449"/>
      <c r="G3" s="449"/>
      <c r="H3" s="449"/>
      <c r="I3" s="449"/>
      <c r="J3" s="449"/>
      <c r="K3" s="437" t="s">
        <v>35</v>
      </c>
      <c r="L3" s="437"/>
      <c r="M3" s="437"/>
      <c r="N3" s="437"/>
      <c r="O3" s="437"/>
      <c r="P3" s="437"/>
      <c r="Q3" s="437"/>
      <c r="R3" s="437"/>
      <c r="S3" s="437"/>
      <c r="T3" s="437"/>
      <c r="U3" s="437"/>
      <c r="V3" s="61"/>
      <c r="W3" s="61"/>
      <c r="X3" s="61"/>
      <c r="Y3" s="61"/>
      <c r="Z3" s="61"/>
      <c r="AA3" s="61"/>
      <c r="AB3" s="61"/>
      <c r="AC3" s="61"/>
      <c r="AD3" s="61"/>
    </row>
    <row r="4" spans="1:30" s="14" customFormat="1" ht="24" customHeight="1">
      <c r="A4" s="496"/>
      <c r="B4" s="496"/>
      <c r="C4" s="496"/>
      <c r="D4" s="496"/>
      <c r="E4" s="496"/>
      <c r="F4" s="496"/>
      <c r="G4" s="496"/>
      <c r="H4" s="496"/>
      <c r="I4" s="496"/>
      <c r="J4" s="496"/>
      <c r="V4" s="106"/>
      <c r="W4" s="106"/>
      <c r="X4" s="106"/>
      <c r="Y4" s="106"/>
      <c r="Z4" s="106"/>
      <c r="AA4" s="106"/>
      <c r="AB4" s="106"/>
      <c r="AC4" s="106"/>
      <c r="AD4" s="106"/>
    </row>
    <row r="5" spans="1:30" s="10" customFormat="1" ht="18" customHeight="1" thickBot="1">
      <c r="A5" s="10" t="s">
        <v>30</v>
      </c>
      <c r="B5" s="37"/>
      <c r="C5" s="210"/>
      <c r="D5" s="210"/>
      <c r="K5" s="37"/>
      <c r="L5" s="37"/>
      <c r="M5" s="210"/>
      <c r="N5" s="210"/>
      <c r="T5" s="211"/>
      <c r="U5" s="15" t="s">
        <v>271</v>
      </c>
      <c r="V5" s="495"/>
      <c r="W5" s="495"/>
      <c r="X5" s="495"/>
    </row>
    <row r="6" spans="1:30" s="17" customFormat="1" ht="15.95" customHeight="1">
      <c r="A6" s="388" t="s">
        <v>201</v>
      </c>
      <c r="B6" s="516" t="s">
        <v>272</v>
      </c>
      <c r="C6" s="492" t="s">
        <v>273</v>
      </c>
      <c r="D6" s="492"/>
      <c r="E6" s="514" t="s">
        <v>274</v>
      </c>
      <c r="F6" s="514"/>
      <c r="G6" s="432" t="s">
        <v>275</v>
      </c>
      <c r="H6" s="432"/>
      <c r="I6" s="432" t="s">
        <v>276</v>
      </c>
      <c r="J6" s="439"/>
      <c r="K6" s="444" t="s">
        <v>277</v>
      </c>
      <c r="L6" s="432"/>
      <c r="M6" s="511" t="s">
        <v>278</v>
      </c>
      <c r="N6" s="511"/>
      <c r="O6" s="522" t="s">
        <v>279</v>
      </c>
      <c r="P6" s="522"/>
      <c r="Q6" s="522" t="s">
        <v>280</v>
      </c>
      <c r="R6" s="522"/>
      <c r="S6" s="528" t="s">
        <v>281</v>
      </c>
      <c r="T6" s="529"/>
      <c r="U6" s="525" t="s">
        <v>282</v>
      </c>
    </row>
    <row r="7" spans="1:30" s="17" customFormat="1" ht="15.95" customHeight="1">
      <c r="A7" s="389"/>
      <c r="B7" s="517"/>
      <c r="C7" s="493"/>
      <c r="D7" s="493"/>
      <c r="E7" s="397"/>
      <c r="F7" s="397"/>
      <c r="G7" s="433"/>
      <c r="H7" s="433"/>
      <c r="I7" s="433"/>
      <c r="J7" s="497"/>
      <c r="K7" s="445"/>
      <c r="L7" s="433"/>
      <c r="M7" s="512"/>
      <c r="N7" s="512"/>
      <c r="O7" s="523"/>
      <c r="P7" s="523"/>
      <c r="Q7" s="523"/>
      <c r="R7" s="523"/>
      <c r="S7" s="508"/>
      <c r="T7" s="530"/>
      <c r="U7" s="526"/>
    </row>
    <row r="8" spans="1:30" s="17" customFormat="1" ht="15.95" customHeight="1">
      <c r="A8" s="389"/>
      <c r="B8" s="517"/>
      <c r="C8" s="493"/>
      <c r="D8" s="493"/>
      <c r="E8" s="397"/>
      <c r="F8" s="397"/>
      <c r="G8" s="433"/>
      <c r="H8" s="433"/>
      <c r="I8" s="433"/>
      <c r="J8" s="497"/>
      <c r="K8" s="445"/>
      <c r="L8" s="433"/>
      <c r="M8" s="512"/>
      <c r="N8" s="512"/>
      <c r="O8" s="523"/>
      <c r="P8" s="523"/>
      <c r="Q8" s="523"/>
      <c r="R8" s="523"/>
      <c r="S8" s="508"/>
      <c r="T8" s="530"/>
      <c r="U8" s="526"/>
    </row>
    <row r="9" spans="1:30" s="17" customFormat="1" ht="15.95" customHeight="1">
      <c r="A9" s="389"/>
      <c r="B9" s="517"/>
      <c r="C9" s="494"/>
      <c r="D9" s="494"/>
      <c r="E9" s="515"/>
      <c r="F9" s="515"/>
      <c r="G9" s="498"/>
      <c r="H9" s="498"/>
      <c r="I9" s="498"/>
      <c r="J9" s="499"/>
      <c r="K9" s="510"/>
      <c r="L9" s="498"/>
      <c r="M9" s="513"/>
      <c r="N9" s="513"/>
      <c r="O9" s="524"/>
      <c r="P9" s="524"/>
      <c r="Q9" s="524"/>
      <c r="R9" s="524"/>
      <c r="S9" s="531"/>
      <c r="T9" s="532"/>
      <c r="U9" s="526"/>
    </row>
    <row r="10" spans="1:30" s="17" customFormat="1" ht="15.75" customHeight="1">
      <c r="A10" s="389"/>
      <c r="B10" s="517"/>
      <c r="C10" s="489"/>
      <c r="D10" s="490" t="s">
        <v>283</v>
      </c>
      <c r="E10" s="489"/>
      <c r="F10" s="490" t="s">
        <v>283</v>
      </c>
      <c r="G10" s="489" t="s">
        <v>255</v>
      </c>
      <c r="H10" s="490" t="s">
        <v>283</v>
      </c>
      <c r="I10" s="500"/>
      <c r="J10" s="503" t="s">
        <v>283</v>
      </c>
      <c r="K10" s="519"/>
      <c r="L10" s="490" t="s">
        <v>283</v>
      </c>
      <c r="M10" s="489"/>
      <c r="N10" s="490" t="s">
        <v>283</v>
      </c>
      <c r="O10" s="507"/>
      <c r="P10" s="490" t="s">
        <v>283</v>
      </c>
      <c r="Q10" s="507"/>
      <c r="R10" s="490" t="s">
        <v>283</v>
      </c>
      <c r="S10" s="507"/>
      <c r="T10" s="505" t="s">
        <v>283</v>
      </c>
      <c r="U10" s="526"/>
    </row>
    <row r="11" spans="1:30" s="17" customFormat="1" ht="15.75" customHeight="1">
      <c r="A11" s="389"/>
      <c r="B11" s="517"/>
      <c r="C11" s="433"/>
      <c r="D11" s="490"/>
      <c r="E11" s="433"/>
      <c r="F11" s="490"/>
      <c r="G11" s="433"/>
      <c r="H11" s="490"/>
      <c r="I11" s="501"/>
      <c r="J11" s="503"/>
      <c r="K11" s="520"/>
      <c r="L11" s="490"/>
      <c r="M11" s="433"/>
      <c r="N11" s="490"/>
      <c r="O11" s="508"/>
      <c r="P11" s="490"/>
      <c r="Q11" s="508"/>
      <c r="R11" s="490"/>
      <c r="S11" s="508"/>
      <c r="T11" s="505"/>
      <c r="U11" s="526"/>
    </row>
    <row r="12" spans="1:30" s="17" customFormat="1" ht="16.5" customHeight="1">
      <c r="A12" s="390"/>
      <c r="B12" s="518"/>
      <c r="C12" s="434"/>
      <c r="D12" s="491"/>
      <c r="E12" s="434"/>
      <c r="F12" s="491"/>
      <c r="G12" s="434"/>
      <c r="H12" s="491"/>
      <c r="I12" s="502"/>
      <c r="J12" s="504"/>
      <c r="K12" s="521"/>
      <c r="L12" s="491"/>
      <c r="M12" s="434"/>
      <c r="N12" s="491"/>
      <c r="O12" s="509"/>
      <c r="P12" s="491"/>
      <c r="Q12" s="509"/>
      <c r="R12" s="491"/>
      <c r="S12" s="509"/>
      <c r="T12" s="506"/>
      <c r="U12" s="527"/>
    </row>
    <row r="13" spans="1:30" s="16" customFormat="1" ht="42.6" customHeight="1">
      <c r="A13" s="212" t="s">
        <v>27</v>
      </c>
      <c r="B13" s="216">
        <v>1347</v>
      </c>
      <c r="C13" s="216">
        <v>22</v>
      </c>
      <c r="D13" s="213">
        <v>1.6332590942835932</v>
      </c>
      <c r="E13" s="217">
        <v>137</v>
      </c>
      <c r="F13" s="213">
        <v>10.170749814402376</v>
      </c>
      <c r="G13" s="217">
        <v>157</v>
      </c>
      <c r="H13" s="213">
        <v>11.655530809205644</v>
      </c>
      <c r="I13" s="217">
        <v>140</v>
      </c>
      <c r="J13" s="213">
        <v>10.393466963622867</v>
      </c>
      <c r="K13" s="217">
        <v>131</v>
      </c>
      <c r="L13" s="213">
        <v>9.7253155159613947</v>
      </c>
      <c r="M13" s="217">
        <v>296</v>
      </c>
      <c r="N13" s="213">
        <v>21.974758723088346</v>
      </c>
      <c r="O13" s="217">
        <v>98</v>
      </c>
      <c r="P13" s="213">
        <v>7.2754268745360058</v>
      </c>
      <c r="Q13" s="217">
        <v>166</v>
      </c>
      <c r="R13" s="213">
        <v>12.323682256867112</v>
      </c>
      <c r="S13" s="217">
        <v>200</v>
      </c>
      <c r="T13" s="214">
        <v>14.847809948032664</v>
      </c>
      <c r="U13" s="215" t="s">
        <v>27</v>
      </c>
    </row>
    <row r="14" spans="1:30" s="16" customFormat="1" ht="42.6" customHeight="1">
      <c r="A14" s="212" t="s">
        <v>25</v>
      </c>
      <c r="B14" s="216">
        <v>1361.25</v>
      </c>
      <c r="C14" s="216">
        <v>15.5</v>
      </c>
      <c r="D14" s="213">
        <v>1.1386593204775024</v>
      </c>
      <c r="E14" s="217">
        <v>139</v>
      </c>
      <c r="F14" s="213">
        <v>10.211202938475667</v>
      </c>
      <c r="G14" s="217">
        <v>143</v>
      </c>
      <c r="H14" s="213">
        <v>10.505050505050505</v>
      </c>
      <c r="I14" s="217">
        <v>137.5</v>
      </c>
      <c r="J14" s="213">
        <v>10.1010101010101</v>
      </c>
      <c r="K14" s="217">
        <v>128.25</v>
      </c>
      <c r="L14" s="213">
        <v>9.4214876033057848</v>
      </c>
      <c r="M14" s="217">
        <v>283.75</v>
      </c>
      <c r="N14" s="213">
        <v>20.844811753902661</v>
      </c>
      <c r="O14" s="217">
        <v>108.5</v>
      </c>
      <c r="P14" s="213">
        <v>7.9706152433425164</v>
      </c>
      <c r="Q14" s="217">
        <v>180.5</v>
      </c>
      <c r="R14" s="213">
        <v>13.259871441689624</v>
      </c>
      <c r="S14" s="217">
        <v>225</v>
      </c>
      <c r="T14" s="214">
        <v>16.528925619834713</v>
      </c>
      <c r="U14" s="215" t="s">
        <v>25</v>
      </c>
    </row>
    <row r="15" spans="1:30" s="16" customFormat="1" ht="42.6" customHeight="1">
      <c r="A15" s="212" t="s">
        <v>179</v>
      </c>
      <c r="B15" s="216">
        <v>1357.75</v>
      </c>
      <c r="C15" s="216">
        <v>13.5</v>
      </c>
      <c r="D15" s="213">
        <v>0.99429202725096666</v>
      </c>
      <c r="E15" s="217">
        <v>160.75</v>
      </c>
      <c r="F15" s="213">
        <v>11.839440250414288</v>
      </c>
      <c r="G15" s="217">
        <v>142.5</v>
      </c>
      <c r="H15" s="213">
        <v>10.495304732093537</v>
      </c>
      <c r="I15" s="217">
        <v>125.25</v>
      </c>
      <c r="J15" s="213">
        <v>9.2248204750506346</v>
      </c>
      <c r="K15" s="217">
        <v>119.75</v>
      </c>
      <c r="L15" s="213">
        <v>8.8197385380224631</v>
      </c>
      <c r="M15" s="217">
        <v>277.5</v>
      </c>
      <c r="N15" s="213">
        <v>20.438225004603204</v>
      </c>
      <c r="O15" s="217">
        <v>116.5</v>
      </c>
      <c r="P15" s="213">
        <v>8.5803719388694528</v>
      </c>
      <c r="Q15" s="217">
        <v>187</v>
      </c>
      <c r="R15" s="213">
        <v>13.772785858957834</v>
      </c>
      <c r="S15" s="217">
        <v>214.75</v>
      </c>
      <c r="T15" s="214">
        <v>15.816608359418154</v>
      </c>
      <c r="U15" s="215" t="s">
        <v>179</v>
      </c>
    </row>
    <row r="16" spans="1:30" s="16" customFormat="1" ht="42.6" customHeight="1">
      <c r="A16" s="212" t="s">
        <v>197</v>
      </c>
      <c r="B16" s="216">
        <v>1377.5</v>
      </c>
      <c r="C16" s="216">
        <v>14.25</v>
      </c>
      <c r="D16" s="213">
        <v>1.0344827586206897</v>
      </c>
      <c r="E16" s="217">
        <v>167.75</v>
      </c>
      <c r="F16" s="213">
        <v>12.177858439201451</v>
      </c>
      <c r="G16" s="217">
        <v>161.75</v>
      </c>
      <c r="H16" s="213">
        <v>11.742286751361162</v>
      </c>
      <c r="I16" s="217">
        <v>136</v>
      </c>
      <c r="J16" s="213">
        <v>9.8729582577132486</v>
      </c>
      <c r="K16" s="217">
        <v>122.25</v>
      </c>
      <c r="L16" s="213">
        <v>8.8747731397459155</v>
      </c>
      <c r="M16" s="217">
        <v>265.5</v>
      </c>
      <c r="N16" s="213">
        <v>19.274047186932851</v>
      </c>
      <c r="O16" s="217">
        <v>119.5</v>
      </c>
      <c r="P16" s="213">
        <v>8.6751361161524496</v>
      </c>
      <c r="Q16" s="217">
        <v>190.5</v>
      </c>
      <c r="R16" s="213">
        <v>13.829401088929218</v>
      </c>
      <c r="S16" s="217">
        <v>201.25</v>
      </c>
      <c r="T16" s="214">
        <v>14.609800362976408</v>
      </c>
      <c r="U16" s="215" t="s">
        <v>197</v>
      </c>
    </row>
    <row r="17" spans="1:22" s="24" customFormat="1" ht="42.6" customHeight="1">
      <c r="A17" s="218" t="s">
        <v>289</v>
      </c>
      <c r="B17" s="307">
        <v>1386</v>
      </c>
      <c r="C17" s="307">
        <v>14</v>
      </c>
      <c r="D17" s="313">
        <v>1.0101010101010102</v>
      </c>
      <c r="E17" s="307">
        <v>171</v>
      </c>
      <c r="F17" s="313">
        <v>12.337662337662337</v>
      </c>
      <c r="G17" s="307">
        <v>182</v>
      </c>
      <c r="H17" s="313">
        <v>13.131313131313133</v>
      </c>
      <c r="I17" s="307">
        <v>139</v>
      </c>
      <c r="J17" s="313">
        <v>10.028860028860029</v>
      </c>
      <c r="K17" s="307">
        <v>131</v>
      </c>
      <c r="L17" s="313">
        <v>9.4516594516594505</v>
      </c>
      <c r="M17" s="307">
        <v>267</v>
      </c>
      <c r="N17" s="313">
        <v>19.264069264069263</v>
      </c>
      <c r="O17" s="307">
        <v>116</v>
      </c>
      <c r="P17" s="313">
        <v>8.3694083694083687</v>
      </c>
      <c r="Q17" s="307">
        <v>180</v>
      </c>
      <c r="R17" s="313">
        <v>12.987012987012985</v>
      </c>
      <c r="S17" s="307">
        <v>186</v>
      </c>
      <c r="T17" s="314">
        <v>13.419913419913421</v>
      </c>
      <c r="U17" s="219" t="s">
        <v>289</v>
      </c>
    </row>
    <row r="18" spans="1:22" s="24" customFormat="1" ht="29.1" customHeight="1">
      <c r="A18" s="218"/>
      <c r="B18" s="308"/>
      <c r="C18" s="217"/>
      <c r="D18" s="309"/>
      <c r="E18" s="217"/>
      <c r="F18" s="309"/>
      <c r="G18" s="217"/>
      <c r="H18" s="309"/>
      <c r="I18" s="217"/>
      <c r="J18" s="309"/>
      <c r="K18" s="217"/>
      <c r="L18" s="309"/>
      <c r="M18" s="217"/>
      <c r="N18" s="309"/>
      <c r="O18" s="217"/>
      <c r="P18" s="309"/>
      <c r="Q18" s="217"/>
      <c r="R18" s="309"/>
      <c r="S18" s="217"/>
      <c r="T18" s="310"/>
      <c r="U18" s="219"/>
    </row>
    <row r="19" spans="1:22" s="16" customFormat="1" ht="42.6" customHeight="1">
      <c r="A19" s="220" t="s">
        <v>31</v>
      </c>
      <c r="B19" s="216">
        <v>1308</v>
      </c>
      <c r="C19" s="217">
        <v>15</v>
      </c>
      <c r="D19" s="311">
        <v>1.1467889908256881</v>
      </c>
      <c r="E19" s="217">
        <v>170</v>
      </c>
      <c r="F19" s="311">
        <v>12.996941896024463</v>
      </c>
      <c r="G19" s="217">
        <v>174</v>
      </c>
      <c r="H19" s="311">
        <v>13.302752293577983</v>
      </c>
      <c r="I19" s="217">
        <v>134</v>
      </c>
      <c r="J19" s="311">
        <v>10.244648318042813</v>
      </c>
      <c r="K19" s="217">
        <v>131</v>
      </c>
      <c r="L19" s="311">
        <v>10.015290519877675</v>
      </c>
      <c r="M19" s="217">
        <v>214</v>
      </c>
      <c r="N19" s="311">
        <v>16.36085626911315</v>
      </c>
      <c r="O19" s="217">
        <v>120</v>
      </c>
      <c r="P19" s="311">
        <v>9.1743119266055047</v>
      </c>
      <c r="Q19" s="217">
        <v>178</v>
      </c>
      <c r="R19" s="311">
        <v>13.608562691131498</v>
      </c>
      <c r="S19" s="217">
        <v>173</v>
      </c>
      <c r="T19" s="312">
        <v>13.226299694189603</v>
      </c>
      <c r="U19" s="221" t="s">
        <v>31</v>
      </c>
      <c r="V19" s="62"/>
    </row>
    <row r="20" spans="1:22" s="16" customFormat="1" ht="42.6" customHeight="1">
      <c r="A20" s="220" t="s">
        <v>32</v>
      </c>
      <c r="B20" s="216">
        <v>1425</v>
      </c>
      <c r="C20" s="217">
        <v>14</v>
      </c>
      <c r="D20" s="311">
        <v>0.98245614035087725</v>
      </c>
      <c r="E20" s="217">
        <v>176</v>
      </c>
      <c r="F20" s="311">
        <v>12.350877192982457</v>
      </c>
      <c r="G20" s="217">
        <v>183</v>
      </c>
      <c r="H20" s="311">
        <v>12.842105263157894</v>
      </c>
      <c r="I20" s="217">
        <v>143</v>
      </c>
      <c r="J20" s="311">
        <v>10.035087719298245</v>
      </c>
      <c r="K20" s="217">
        <v>128</v>
      </c>
      <c r="L20" s="311">
        <v>8.9824561403508767</v>
      </c>
      <c r="M20" s="217">
        <v>289</v>
      </c>
      <c r="N20" s="311">
        <v>20.280701754385966</v>
      </c>
      <c r="O20" s="217">
        <v>119</v>
      </c>
      <c r="P20" s="311">
        <v>8.3508771929824555</v>
      </c>
      <c r="Q20" s="217">
        <v>178</v>
      </c>
      <c r="R20" s="311">
        <v>12.491228070175438</v>
      </c>
      <c r="S20" s="217">
        <v>195</v>
      </c>
      <c r="T20" s="312">
        <v>13.684210526315791</v>
      </c>
      <c r="U20" s="221" t="s">
        <v>32</v>
      </c>
      <c r="V20" s="62"/>
    </row>
    <row r="21" spans="1:22" s="16" customFormat="1" ht="42.6" customHeight="1">
      <c r="A21" s="220" t="s">
        <v>33</v>
      </c>
      <c r="B21" s="216">
        <v>1416</v>
      </c>
      <c r="C21" s="217">
        <v>14</v>
      </c>
      <c r="D21" s="311">
        <v>0.98870056497175152</v>
      </c>
      <c r="E21" s="217">
        <v>171</v>
      </c>
      <c r="F21" s="311">
        <v>12.076271186440678</v>
      </c>
      <c r="G21" s="217">
        <v>179</v>
      </c>
      <c r="H21" s="311">
        <v>12.641242937853105</v>
      </c>
      <c r="I21" s="217">
        <v>140</v>
      </c>
      <c r="J21" s="311">
        <v>9.8870056497175138</v>
      </c>
      <c r="K21" s="217">
        <v>128</v>
      </c>
      <c r="L21" s="311">
        <v>9.0395480225988702</v>
      </c>
      <c r="M21" s="217">
        <v>302</v>
      </c>
      <c r="N21" s="311">
        <v>21.327683615819211</v>
      </c>
      <c r="O21" s="217">
        <v>115</v>
      </c>
      <c r="P21" s="311">
        <v>8.121468926553673</v>
      </c>
      <c r="Q21" s="217">
        <v>178</v>
      </c>
      <c r="R21" s="311">
        <v>12.570621468926554</v>
      </c>
      <c r="S21" s="217">
        <v>190</v>
      </c>
      <c r="T21" s="312">
        <v>13.418079096045199</v>
      </c>
      <c r="U21" s="221" t="s">
        <v>33</v>
      </c>
      <c r="V21" s="62"/>
    </row>
    <row r="22" spans="1:22" s="16" customFormat="1" ht="42.6" customHeight="1">
      <c r="A22" s="220" t="s">
        <v>34</v>
      </c>
      <c r="B22" s="216">
        <v>1394</v>
      </c>
      <c r="C22" s="217">
        <v>14</v>
      </c>
      <c r="D22" s="311">
        <v>1.0043041606886656</v>
      </c>
      <c r="E22" s="217">
        <v>167</v>
      </c>
      <c r="F22" s="311">
        <v>11.979913916786227</v>
      </c>
      <c r="G22" s="217">
        <v>191</v>
      </c>
      <c r="H22" s="311">
        <v>13.701578192252512</v>
      </c>
      <c r="I22" s="217">
        <v>139</v>
      </c>
      <c r="J22" s="311">
        <v>9.9713055954088947</v>
      </c>
      <c r="K22" s="217">
        <v>138</v>
      </c>
      <c r="L22" s="311">
        <v>9.8995695839311342</v>
      </c>
      <c r="M22" s="217">
        <v>262</v>
      </c>
      <c r="N22" s="311">
        <v>18.794835007173603</v>
      </c>
      <c r="O22" s="217">
        <v>112</v>
      </c>
      <c r="P22" s="311">
        <v>8.0344332855093246</v>
      </c>
      <c r="Q22" s="217">
        <v>185</v>
      </c>
      <c r="R22" s="311">
        <v>13.27116212338594</v>
      </c>
      <c r="S22" s="217">
        <v>187</v>
      </c>
      <c r="T22" s="312">
        <v>13.414634146341465</v>
      </c>
      <c r="U22" s="221" t="s">
        <v>34</v>
      </c>
      <c r="V22" s="62"/>
    </row>
    <row r="23" spans="1:22" s="16" customFormat="1" ht="20.100000000000001" customHeight="1" thickBot="1">
      <c r="A23" s="222"/>
      <c r="B23" s="223"/>
      <c r="C23" s="223"/>
      <c r="D23" s="224"/>
      <c r="E23" s="223"/>
      <c r="F23" s="224"/>
      <c r="G23" s="223"/>
      <c r="H23" s="224"/>
      <c r="I23" s="223"/>
      <c r="J23" s="224"/>
      <c r="K23" s="223"/>
      <c r="L23" s="224"/>
      <c r="M23" s="223"/>
      <c r="N23" s="224"/>
      <c r="O23" s="223"/>
      <c r="P23" s="224"/>
      <c r="Q23" s="223"/>
      <c r="R23" s="224"/>
      <c r="S23" s="223"/>
      <c r="T23" s="225"/>
      <c r="U23" s="226"/>
    </row>
    <row r="24" spans="1:22" s="25" customFormat="1" ht="12.95" customHeight="1">
      <c r="A24" s="160" t="s">
        <v>284</v>
      </c>
      <c r="B24" s="161"/>
      <c r="C24" s="161"/>
      <c r="D24" s="160"/>
      <c r="E24" s="162"/>
      <c r="F24" s="161"/>
      <c r="G24" s="161"/>
      <c r="H24" s="160"/>
      <c r="I24" s="227"/>
      <c r="J24" s="160"/>
      <c r="K24" s="228"/>
      <c r="L24" s="227"/>
      <c r="M24" s="160"/>
      <c r="N24" s="160"/>
      <c r="O24" s="160"/>
      <c r="P24" s="160"/>
      <c r="Q24" s="160"/>
      <c r="R24" s="160"/>
      <c r="S24" s="160"/>
      <c r="T24" s="160"/>
      <c r="U24" s="228" t="s">
        <v>285</v>
      </c>
    </row>
    <row r="25" spans="1:22" s="25" customFormat="1" ht="12.95" customHeight="1">
      <c r="A25" s="25" t="s">
        <v>286</v>
      </c>
      <c r="B25" s="34"/>
      <c r="C25" s="34"/>
      <c r="E25" s="163"/>
      <c r="F25" s="34"/>
      <c r="G25" s="34"/>
      <c r="I25" s="41"/>
      <c r="K25" s="42"/>
      <c r="L25" s="41"/>
      <c r="U25" s="42"/>
    </row>
    <row r="26" spans="1:22" s="25" customFormat="1" ht="12.95" customHeight="1">
      <c r="A26" s="229" t="s">
        <v>287</v>
      </c>
      <c r="B26" s="34"/>
      <c r="C26" s="34"/>
      <c r="D26" s="34"/>
      <c r="E26" s="163"/>
      <c r="F26" s="34"/>
      <c r="G26" s="34"/>
      <c r="I26" s="41"/>
      <c r="K26" s="42"/>
      <c r="L26" s="41"/>
      <c r="U26" s="42"/>
    </row>
    <row r="27" spans="1:22" s="107" customFormat="1" ht="12.95" customHeight="1">
      <c r="A27" s="230" t="s">
        <v>288</v>
      </c>
      <c r="B27" s="231"/>
      <c r="C27" s="232"/>
      <c r="D27" s="232"/>
      <c r="E27" s="109"/>
      <c r="F27" s="109"/>
      <c r="G27" s="231"/>
      <c r="H27" s="231"/>
      <c r="I27" s="231"/>
      <c r="J27" s="231"/>
      <c r="K27" s="231"/>
      <c r="L27" s="231"/>
      <c r="M27" s="233"/>
      <c r="N27" s="233"/>
      <c r="O27" s="233"/>
      <c r="P27" s="233"/>
      <c r="Q27" s="233"/>
      <c r="R27" s="233"/>
      <c r="U27" s="231"/>
    </row>
    <row r="28" spans="1:22" s="16" customFormat="1" ht="11.25">
      <c r="A28" s="26"/>
      <c r="B28" s="39"/>
      <c r="C28" s="63"/>
      <c r="D28" s="63"/>
      <c r="E28" s="26"/>
      <c r="F28" s="26"/>
      <c r="G28" s="39"/>
      <c r="H28" s="39"/>
      <c r="I28" s="39"/>
      <c r="J28" s="39"/>
      <c r="K28" s="39"/>
      <c r="L28" s="39"/>
      <c r="M28" s="64"/>
      <c r="N28" s="64"/>
      <c r="O28" s="64"/>
      <c r="P28" s="64"/>
      <c r="Q28" s="64"/>
      <c r="R28" s="64"/>
      <c r="U28" s="39"/>
    </row>
    <row r="29" spans="1:22" s="16" customFormat="1" ht="11.25">
      <c r="A29" s="26"/>
      <c r="B29" s="39"/>
      <c r="C29" s="63"/>
      <c r="D29" s="63"/>
      <c r="E29" s="26"/>
      <c r="F29" s="26"/>
      <c r="G29" s="39"/>
      <c r="H29" s="39"/>
      <c r="I29" s="39"/>
      <c r="J29" s="39"/>
      <c r="K29" s="39"/>
      <c r="L29" s="39"/>
      <c r="M29" s="64"/>
      <c r="N29" s="64"/>
      <c r="O29" s="64"/>
      <c r="P29" s="64"/>
      <c r="Q29" s="64"/>
      <c r="R29" s="64"/>
      <c r="U29" s="39"/>
    </row>
    <row r="30" spans="1:22" s="16" customFormat="1" ht="11.25">
      <c r="A30" s="26"/>
      <c r="B30" s="39"/>
      <c r="C30" s="63"/>
      <c r="D30" s="63"/>
      <c r="E30" s="26"/>
      <c r="F30" s="26"/>
      <c r="G30" s="39"/>
      <c r="H30" s="39"/>
      <c r="I30" s="39"/>
      <c r="J30" s="39"/>
      <c r="K30" s="39"/>
      <c r="L30" s="39"/>
      <c r="M30" s="64"/>
      <c r="N30" s="64"/>
      <c r="O30" s="64"/>
      <c r="P30" s="64"/>
      <c r="Q30" s="64"/>
      <c r="R30" s="64"/>
      <c r="U30" s="39"/>
    </row>
    <row r="31" spans="1:22" s="16" customFormat="1" ht="11.25">
      <c r="A31" s="26"/>
      <c r="B31" s="39"/>
      <c r="C31" s="63"/>
      <c r="D31" s="63"/>
      <c r="E31" s="26"/>
      <c r="F31" s="26"/>
      <c r="G31" s="39"/>
      <c r="H31" s="39"/>
      <c r="I31" s="39"/>
      <c r="J31" s="39"/>
      <c r="K31" s="39"/>
      <c r="L31" s="39"/>
      <c r="M31" s="64"/>
      <c r="N31" s="64"/>
      <c r="O31" s="64"/>
      <c r="P31" s="64"/>
      <c r="Q31" s="64"/>
      <c r="R31" s="64"/>
      <c r="U31" s="39"/>
    </row>
    <row r="32" spans="1:22" s="16" customFormat="1" ht="11.25">
      <c r="A32" s="26"/>
      <c r="B32" s="39"/>
      <c r="C32" s="63"/>
      <c r="D32" s="63"/>
      <c r="E32" s="26"/>
      <c r="F32" s="26"/>
      <c r="G32" s="39"/>
      <c r="H32" s="39"/>
      <c r="I32" s="39"/>
      <c r="J32" s="39"/>
      <c r="K32" s="39"/>
      <c r="L32" s="39"/>
      <c r="M32" s="64"/>
      <c r="N32" s="64"/>
      <c r="O32" s="64"/>
      <c r="P32" s="64"/>
      <c r="Q32" s="64"/>
      <c r="R32" s="64"/>
      <c r="U32" s="39"/>
    </row>
    <row r="33" spans="1:21" s="16" customFormat="1" ht="11.25">
      <c r="A33" s="26"/>
      <c r="B33" s="39"/>
      <c r="C33" s="63"/>
      <c r="D33" s="63"/>
      <c r="E33" s="26"/>
      <c r="F33" s="26"/>
      <c r="G33" s="39"/>
      <c r="H33" s="39"/>
      <c r="I33" s="39"/>
      <c r="J33" s="39"/>
      <c r="K33" s="39"/>
      <c r="L33" s="39"/>
      <c r="M33" s="64"/>
      <c r="N33" s="64"/>
      <c r="O33" s="64"/>
      <c r="P33" s="64"/>
      <c r="Q33" s="64"/>
      <c r="R33" s="64"/>
      <c r="U33" s="39"/>
    </row>
    <row r="34" spans="1:21" s="16" customFormat="1" ht="11.25">
      <c r="A34" s="26"/>
      <c r="B34" s="39"/>
      <c r="C34" s="63"/>
      <c r="D34" s="63"/>
      <c r="E34" s="26"/>
      <c r="F34" s="26"/>
      <c r="G34" s="39"/>
      <c r="H34" s="39"/>
      <c r="I34" s="39"/>
      <c r="J34" s="39"/>
      <c r="K34" s="39"/>
      <c r="L34" s="39"/>
      <c r="M34" s="64"/>
      <c r="N34" s="64"/>
      <c r="O34" s="64"/>
      <c r="P34" s="64"/>
      <c r="Q34" s="64"/>
      <c r="R34" s="64"/>
      <c r="U34" s="39"/>
    </row>
    <row r="35" spans="1:21" s="16" customFormat="1" ht="11.25">
      <c r="A35" s="26"/>
      <c r="B35" s="39"/>
      <c r="C35" s="63"/>
      <c r="D35" s="63"/>
      <c r="E35" s="26"/>
      <c r="F35" s="26"/>
      <c r="G35" s="39"/>
      <c r="H35" s="39"/>
      <c r="I35" s="39"/>
      <c r="J35" s="39"/>
      <c r="K35" s="39"/>
      <c r="L35" s="39"/>
      <c r="M35" s="64"/>
      <c r="N35" s="64"/>
      <c r="O35" s="64"/>
      <c r="P35" s="64"/>
      <c r="Q35" s="64"/>
      <c r="R35" s="64"/>
      <c r="U35" s="39"/>
    </row>
    <row r="36" spans="1:21" s="16" customFormat="1" ht="11.25">
      <c r="A36" s="26"/>
      <c r="B36" s="39"/>
      <c r="C36" s="63"/>
      <c r="D36" s="63"/>
      <c r="E36" s="26"/>
      <c r="F36" s="26"/>
      <c r="G36" s="39"/>
      <c r="H36" s="39"/>
      <c r="I36" s="39"/>
      <c r="J36" s="39"/>
      <c r="K36" s="39"/>
      <c r="L36" s="39"/>
      <c r="M36" s="64"/>
      <c r="N36" s="64"/>
      <c r="O36" s="64"/>
      <c r="P36" s="64"/>
      <c r="Q36" s="64"/>
      <c r="R36" s="64"/>
      <c r="U36" s="39"/>
    </row>
    <row r="37" spans="1:21" s="16" customFormat="1" ht="11.25">
      <c r="A37" s="26"/>
      <c r="B37" s="39"/>
      <c r="C37" s="63"/>
      <c r="D37" s="63"/>
      <c r="E37" s="26"/>
      <c r="F37" s="26"/>
      <c r="G37" s="39"/>
      <c r="H37" s="39"/>
      <c r="I37" s="39"/>
      <c r="J37" s="39"/>
      <c r="K37" s="39"/>
      <c r="L37" s="39"/>
      <c r="M37" s="64"/>
      <c r="N37" s="64"/>
      <c r="O37" s="64"/>
      <c r="P37" s="64"/>
      <c r="Q37" s="64"/>
      <c r="R37" s="64"/>
      <c r="U37" s="39"/>
    </row>
    <row r="38" spans="1:21" s="16" customFormat="1" ht="11.25">
      <c r="A38" s="26"/>
      <c r="B38" s="39"/>
      <c r="C38" s="63"/>
      <c r="D38" s="63"/>
      <c r="E38" s="26"/>
      <c r="F38" s="26"/>
      <c r="G38" s="39"/>
      <c r="H38" s="39"/>
      <c r="I38" s="39"/>
      <c r="J38" s="39"/>
      <c r="K38" s="39"/>
      <c r="L38" s="39"/>
      <c r="M38" s="64"/>
      <c r="N38" s="64"/>
      <c r="O38" s="64"/>
      <c r="P38" s="64"/>
      <c r="Q38" s="64"/>
      <c r="R38" s="64"/>
      <c r="U38" s="39"/>
    </row>
    <row r="39" spans="1:21" s="16" customFormat="1" ht="11.25">
      <c r="A39" s="26"/>
      <c r="B39" s="39"/>
      <c r="C39" s="63"/>
      <c r="D39" s="63"/>
      <c r="E39" s="26"/>
      <c r="F39" s="26"/>
      <c r="G39" s="39"/>
      <c r="H39" s="39"/>
      <c r="I39" s="39"/>
      <c r="J39" s="39"/>
      <c r="K39" s="39"/>
      <c r="L39" s="39"/>
      <c r="M39" s="64"/>
      <c r="N39" s="64"/>
      <c r="O39" s="64"/>
      <c r="P39" s="64"/>
      <c r="Q39" s="64"/>
      <c r="R39" s="64"/>
      <c r="U39" s="39"/>
    </row>
    <row r="40" spans="1:21" s="16" customFormat="1" ht="11.25">
      <c r="A40" s="26"/>
      <c r="B40" s="39"/>
      <c r="C40" s="63"/>
      <c r="D40" s="63"/>
      <c r="E40" s="26"/>
      <c r="F40" s="26"/>
      <c r="G40" s="39"/>
      <c r="H40" s="39"/>
      <c r="I40" s="39"/>
      <c r="J40" s="39"/>
      <c r="K40" s="39"/>
      <c r="L40" s="39"/>
      <c r="M40" s="64"/>
      <c r="N40" s="64"/>
      <c r="O40" s="64"/>
      <c r="P40" s="64"/>
      <c r="Q40" s="64"/>
      <c r="R40" s="64"/>
      <c r="U40" s="39"/>
    </row>
    <row r="41" spans="1:21" s="16" customFormat="1" ht="11.25">
      <c r="A41" s="26"/>
      <c r="B41" s="39"/>
      <c r="C41" s="63"/>
      <c r="D41" s="63"/>
      <c r="E41" s="26"/>
      <c r="F41" s="26"/>
      <c r="G41" s="39"/>
      <c r="H41" s="39"/>
      <c r="I41" s="39"/>
      <c r="J41" s="39"/>
      <c r="K41" s="39"/>
      <c r="L41" s="39"/>
      <c r="M41" s="64"/>
      <c r="N41" s="64"/>
      <c r="O41" s="64"/>
      <c r="P41" s="64"/>
      <c r="Q41" s="64"/>
      <c r="R41" s="64"/>
      <c r="U41" s="39"/>
    </row>
    <row r="42" spans="1:21" s="16" customFormat="1" ht="11.25">
      <c r="A42" s="26"/>
      <c r="B42" s="39"/>
      <c r="C42" s="63"/>
      <c r="D42" s="63"/>
      <c r="E42" s="26"/>
      <c r="F42" s="26"/>
      <c r="G42" s="39"/>
      <c r="H42" s="39"/>
      <c r="I42" s="39"/>
      <c r="J42" s="39"/>
      <c r="K42" s="39"/>
      <c r="L42" s="39"/>
      <c r="M42" s="64"/>
      <c r="N42" s="64"/>
      <c r="O42" s="64"/>
      <c r="P42" s="64"/>
      <c r="Q42" s="64"/>
      <c r="R42" s="64"/>
      <c r="U42" s="39"/>
    </row>
    <row r="43" spans="1:21" s="16" customFormat="1" ht="11.25">
      <c r="A43" s="26"/>
      <c r="B43" s="39"/>
      <c r="C43" s="63"/>
      <c r="D43" s="63"/>
      <c r="E43" s="26"/>
      <c r="F43" s="26"/>
      <c r="G43" s="39"/>
      <c r="H43" s="39"/>
      <c r="I43" s="39"/>
      <c r="J43" s="39"/>
      <c r="K43" s="39"/>
      <c r="L43" s="39"/>
      <c r="M43" s="64"/>
      <c r="N43" s="64"/>
      <c r="O43" s="64"/>
      <c r="P43" s="64"/>
      <c r="Q43" s="64"/>
      <c r="R43" s="64"/>
      <c r="U43" s="39"/>
    </row>
    <row r="44" spans="1:21" s="16" customFormat="1" ht="11.25">
      <c r="A44" s="26"/>
      <c r="B44" s="39"/>
      <c r="C44" s="63"/>
      <c r="D44" s="63"/>
      <c r="E44" s="26"/>
      <c r="F44" s="26"/>
      <c r="G44" s="39"/>
      <c r="H44" s="39"/>
      <c r="I44" s="39"/>
      <c r="J44" s="39"/>
      <c r="K44" s="39"/>
      <c r="L44" s="39"/>
      <c r="M44" s="64"/>
      <c r="N44" s="64"/>
      <c r="O44" s="64"/>
      <c r="P44" s="64"/>
      <c r="Q44" s="64"/>
      <c r="R44" s="64"/>
      <c r="U44" s="39"/>
    </row>
    <row r="45" spans="1:21" s="16" customFormat="1" ht="11.25">
      <c r="A45" s="26"/>
      <c r="B45" s="39"/>
      <c r="C45" s="63"/>
      <c r="D45" s="63"/>
      <c r="E45" s="26"/>
      <c r="F45" s="26"/>
      <c r="G45" s="39"/>
      <c r="H45" s="39"/>
      <c r="I45" s="39"/>
      <c r="J45" s="39"/>
      <c r="K45" s="39"/>
      <c r="L45" s="39"/>
      <c r="M45" s="64"/>
      <c r="N45" s="64"/>
      <c r="O45" s="64"/>
      <c r="P45" s="64"/>
      <c r="Q45" s="64"/>
      <c r="R45" s="64"/>
      <c r="U45" s="39"/>
    </row>
    <row r="46" spans="1:21" s="16" customFormat="1" ht="11.25">
      <c r="A46" s="26"/>
      <c r="B46" s="39"/>
      <c r="C46" s="63"/>
      <c r="D46" s="63"/>
      <c r="E46" s="26"/>
      <c r="F46" s="26"/>
      <c r="G46" s="39"/>
      <c r="H46" s="39"/>
      <c r="I46" s="39"/>
      <c r="J46" s="39"/>
      <c r="K46" s="39"/>
      <c r="L46" s="39"/>
      <c r="M46" s="64"/>
      <c r="N46" s="64"/>
      <c r="O46" s="64"/>
      <c r="P46" s="64"/>
      <c r="Q46" s="64"/>
      <c r="R46" s="64"/>
      <c r="U46" s="39"/>
    </row>
    <row r="47" spans="1:21" s="16" customFormat="1" ht="11.25">
      <c r="A47" s="26"/>
      <c r="B47" s="39"/>
      <c r="C47" s="63"/>
      <c r="D47" s="63"/>
      <c r="E47" s="26"/>
      <c r="F47" s="26"/>
      <c r="G47" s="39"/>
      <c r="H47" s="39"/>
      <c r="I47" s="39"/>
      <c r="J47" s="39"/>
      <c r="K47" s="39"/>
      <c r="L47" s="39"/>
      <c r="M47" s="64"/>
      <c r="N47" s="64"/>
      <c r="O47" s="64"/>
      <c r="P47" s="64"/>
      <c r="Q47" s="64"/>
      <c r="R47" s="64"/>
      <c r="U47" s="39"/>
    </row>
    <row r="48" spans="1:21" s="16" customFormat="1" ht="11.25">
      <c r="A48" s="26"/>
      <c r="B48" s="39"/>
      <c r="C48" s="63"/>
      <c r="D48" s="63"/>
      <c r="E48" s="26"/>
      <c r="F48" s="26"/>
      <c r="G48" s="39"/>
      <c r="H48" s="39"/>
      <c r="I48" s="39"/>
      <c r="J48" s="39"/>
      <c r="K48" s="39"/>
      <c r="L48" s="39"/>
      <c r="M48" s="64"/>
      <c r="N48" s="64"/>
      <c r="O48" s="64"/>
      <c r="P48" s="64"/>
      <c r="Q48" s="64"/>
      <c r="R48" s="64"/>
      <c r="U48" s="39"/>
    </row>
    <row r="49" spans="1:21" s="16" customFormat="1" ht="11.25">
      <c r="A49" s="26"/>
      <c r="B49" s="39"/>
      <c r="C49" s="63"/>
      <c r="D49" s="63"/>
      <c r="E49" s="26"/>
      <c r="F49" s="26"/>
      <c r="G49" s="39"/>
      <c r="H49" s="39"/>
      <c r="I49" s="39"/>
      <c r="J49" s="39"/>
      <c r="K49" s="39"/>
      <c r="L49" s="39"/>
      <c r="M49" s="64"/>
      <c r="N49" s="64"/>
      <c r="O49" s="64"/>
      <c r="P49" s="64"/>
      <c r="Q49" s="64"/>
      <c r="R49" s="64"/>
      <c r="U49" s="39"/>
    </row>
    <row r="50" spans="1:21" s="16" customFormat="1" ht="11.25">
      <c r="A50" s="26"/>
      <c r="B50" s="39"/>
      <c r="C50" s="63"/>
      <c r="D50" s="63"/>
      <c r="E50" s="26"/>
      <c r="F50" s="26"/>
      <c r="G50" s="39"/>
      <c r="H50" s="39"/>
      <c r="I50" s="39"/>
      <c r="J50" s="39"/>
      <c r="K50" s="39"/>
      <c r="L50" s="39"/>
      <c r="M50" s="64"/>
      <c r="N50" s="64"/>
      <c r="O50" s="64"/>
      <c r="P50" s="64"/>
      <c r="Q50" s="64"/>
      <c r="R50" s="64"/>
      <c r="U50" s="39"/>
    </row>
    <row r="51" spans="1:21" s="16" customFormat="1" ht="11.25">
      <c r="A51" s="26"/>
      <c r="B51" s="39"/>
      <c r="C51" s="63"/>
      <c r="D51" s="63"/>
      <c r="E51" s="26"/>
      <c r="F51" s="26"/>
      <c r="G51" s="39"/>
      <c r="H51" s="39"/>
      <c r="I51" s="39"/>
      <c r="J51" s="39"/>
      <c r="K51" s="39"/>
      <c r="L51" s="39"/>
      <c r="M51" s="64"/>
      <c r="N51" s="64"/>
      <c r="O51" s="64"/>
      <c r="P51" s="64"/>
      <c r="Q51" s="64"/>
      <c r="R51" s="64"/>
      <c r="U51" s="39"/>
    </row>
    <row r="52" spans="1:21" s="16" customFormat="1" ht="11.25">
      <c r="A52" s="26"/>
      <c r="B52" s="39"/>
      <c r="C52" s="63"/>
      <c r="D52" s="63"/>
      <c r="E52" s="26"/>
      <c r="F52" s="26"/>
      <c r="G52" s="39"/>
      <c r="H52" s="39"/>
      <c r="I52" s="39"/>
      <c r="J52" s="39"/>
      <c r="K52" s="39"/>
      <c r="L52" s="39"/>
      <c r="M52" s="64"/>
      <c r="N52" s="64"/>
      <c r="O52" s="64"/>
      <c r="P52" s="64"/>
      <c r="Q52" s="64"/>
      <c r="R52" s="64"/>
      <c r="U52" s="39"/>
    </row>
    <row r="53" spans="1:21" s="16" customFormat="1" ht="11.25">
      <c r="A53" s="26"/>
      <c r="B53" s="39"/>
      <c r="C53" s="63"/>
      <c r="D53" s="63"/>
      <c r="E53" s="26"/>
      <c r="F53" s="26"/>
      <c r="G53" s="39"/>
      <c r="H53" s="39"/>
      <c r="I53" s="39"/>
      <c r="J53" s="39"/>
      <c r="K53" s="39"/>
      <c r="L53" s="39"/>
      <c r="M53" s="64"/>
      <c r="N53" s="64"/>
      <c r="O53" s="64"/>
      <c r="P53" s="64"/>
      <c r="Q53" s="64"/>
      <c r="R53" s="64"/>
      <c r="U53" s="39"/>
    </row>
    <row r="54" spans="1:21" s="16" customFormat="1" ht="11.25">
      <c r="A54" s="26"/>
      <c r="B54" s="39"/>
      <c r="C54" s="63"/>
      <c r="D54" s="63"/>
      <c r="E54" s="26"/>
      <c r="F54" s="26"/>
      <c r="G54" s="39"/>
      <c r="H54" s="39"/>
      <c r="I54" s="39"/>
      <c r="J54" s="39"/>
      <c r="K54" s="39"/>
      <c r="L54" s="39"/>
      <c r="M54" s="64"/>
      <c r="N54" s="64"/>
      <c r="O54" s="64"/>
      <c r="P54" s="64"/>
      <c r="Q54" s="64"/>
      <c r="R54" s="64"/>
      <c r="U54" s="39"/>
    </row>
    <row r="55" spans="1:21" s="16" customFormat="1" ht="11.25">
      <c r="A55" s="26"/>
      <c r="B55" s="39"/>
      <c r="C55" s="63"/>
      <c r="D55" s="63"/>
      <c r="E55" s="26"/>
      <c r="F55" s="26"/>
      <c r="G55" s="39"/>
      <c r="H55" s="39"/>
      <c r="I55" s="39"/>
      <c r="J55" s="39"/>
      <c r="K55" s="39"/>
      <c r="L55" s="39"/>
      <c r="M55" s="64"/>
      <c r="N55" s="64"/>
      <c r="O55" s="64"/>
      <c r="P55" s="64"/>
      <c r="Q55" s="64"/>
      <c r="R55" s="64"/>
      <c r="U55" s="39"/>
    </row>
    <row r="56" spans="1:21" s="16" customFormat="1" ht="11.25">
      <c r="A56" s="26"/>
      <c r="B56" s="39"/>
      <c r="C56" s="63"/>
      <c r="D56" s="63"/>
      <c r="E56" s="26"/>
      <c r="F56" s="26"/>
      <c r="G56" s="39"/>
      <c r="H56" s="39"/>
      <c r="I56" s="39"/>
      <c r="J56" s="39"/>
      <c r="K56" s="39"/>
      <c r="L56" s="39"/>
      <c r="M56" s="64"/>
      <c r="N56" s="64"/>
      <c r="O56" s="64"/>
      <c r="P56" s="64"/>
      <c r="Q56" s="64"/>
      <c r="R56" s="64"/>
      <c r="U56" s="39"/>
    </row>
    <row r="57" spans="1:21" s="16" customFormat="1" ht="11.25">
      <c r="A57" s="26"/>
      <c r="B57" s="39"/>
      <c r="C57" s="63"/>
      <c r="D57" s="63"/>
      <c r="E57" s="26"/>
      <c r="F57" s="26"/>
      <c r="G57" s="39"/>
      <c r="H57" s="39"/>
      <c r="I57" s="39"/>
      <c r="J57" s="39"/>
      <c r="K57" s="39"/>
      <c r="L57" s="39"/>
      <c r="M57" s="64"/>
      <c r="N57" s="64"/>
      <c r="O57" s="64"/>
      <c r="P57" s="64"/>
      <c r="Q57" s="64"/>
      <c r="R57" s="64"/>
      <c r="U57" s="39"/>
    </row>
    <row r="58" spans="1:21" s="16" customFormat="1" ht="11.25">
      <c r="A58" s="26"/>
      <c r="B58" s="39"/>
      <c r="C58" s="63"/>
      <c r="D58" s="63"/>
      <c r="E58" s="26"/>
      <c r="F58" s="26"/>
      <c r="G58" s="39"/>
      <c r="H58" s="39"/>
      <c r="I58" s="39"/>
      <c r="J58" s="39"/>
      <c r="K58" s="39"/>
      <c r="L58" s="39"/>
      <c r="M58" s="64"/>
      <c r="N58" s="64"/>
      <c r="O58" s="64"/>
      <c r="P58" s="64"/>
      <c r="Q58" s="64"/>
      <c r="R58" s="64"/>
      <c r="U58" s="39"/>
    </row>
    <row r="59" spans="1:21" s="16" customFormat="1" ht="11.25">
      <c r="A59" s="26"/>
      <c r="B59" s="39"/>
      <c r="C59" s="63"/>
      <c r="D59" s="63"/>
      <c r="E59" s="26"/>
      <c r="F59" s="26"/>
      <c r="G59" s="39"/>
      <c r="H59" s="39"/>
      <c r="I59" s="39"/>
      <c r="J59" s="39"/>
      <c r="K59" s="39"/>
      <c r="L59" s="39"/>
      <c r="M59" s="64"/>
      <c r="N59" s="64"/>
      <c r="O59" s="64"/>
      <c r="P59" s="64"/>
      <c r="Q59" s="64"/>
      <c r="R59" s="64"/>
      <c r="U59" s="39"/>
    </row>
    <row r="60" spans="1:21" s="16" customFormat="1" ht="11.25">
      <c r="A60" s="26"/>
      <c r="B60" s="39"/>
      <c r="C60" s="63"/>
      <c r="D60" s="63"/>
      <c r="E60" s="26"/>
      <c r="F60" s="26"/>
      <c r="G60" s="39"/>
      <c r="H60" s="39"/>
      <c r="I60" s="39"/>
      <c r="J60" s="39"/>
      <c r="K60" s="39"/>
      <c r="L60" s="39"/>
      <c r="M60" s="64"/>
      <c r="N60" s="64"/>
      <c r="O60" s="64"/>
      <c r="P60" s="64"/>
      <c r="Q60" s="64"/>
      <c r="R60" s="64"/>
      <c r="U60" s="39"/>
    </row>
    <row r="61" spans="1:21" s="16" customFormat="1" ht="11.25">
      <c r="A61" s="26"/>
      <c r="B61" s="39"/>
      <c r="C61" s="63"/>
      <c r="D61" s="63"/>
      <c r="E61" s="26"/>
      <c r="F61" s="26"/>
      <c r="G61" s="39"/>
      <c r="H61" s="39"/>
      <c r="I61" s="39"/>
      <c r="J61" s="39"/>
      <c r="K61" s="39"/>
      <c r="L61" s="39"/>
      <c r="M61" s="64"/>
      <c r="N61" s="64"/>
      <c r="O61" s="64"/>
      <c r="P61" s="64"/>
      <c r="Q61" s="64"/>
      <c r="R61" s="64"/>
      <c r="U61" s="39"/>
    </row>
    <row r="62" spans="1:21" s="16" customFormat="1" ht="11.25">
      <c r="A62" s="26"/>
      <c r="B62" s="39"/>
      <c r="C62" s="63"/>
      <c r="D62" s="63"/>
      <c r="E62" s="26"/>
      <c r="F62" s="26"/>
      <c r="G62" s="39"/>
      <c r="H62" s="39"/>
      <c r="I62" s="39"/>
      <c r="J62" s="39"/>
      <c r="K62" s="39"/>
      <c r="L62" s="39"/>
      <c r="M62" s="64"/>
      <c r="N62" s="64"/>
      <c r="O62" s="64"/>
      <c r="P62" s="64"/>
      <c r="Q62" s="64"/>
      <c r="R62" s="64"/>
      <c r="U62" s="39"/>
    </row>
    <row r="63" spans="1:21" s="16" customFormat="1" ht="11.25">
      <c r="A63" s="26"/>
      <c r="B63" s="39"/>
      <c r="C63" s="63"/>
      <c r="D63" s="63"/>
      <c r="E63" s="26"/>
      <c r="F63" s="26"/>
      <c r="G63" s="39"/>
      <c r="H63" s="39"/>
      <c r="I63" s="39"/>
      <c r="J63" s="39"/>
      <c r="K63" s="39"/>
      <c r="L63" s="39"/>
      <c r="M63" s="64"/>
      <c r="N63" s="64"/>
      <c r="O63" s="64"/>
      <c r="P63" s="64"/>
      <c r="Q63" s="64"/>
      <c r="R63" s="64"/>
      <c r="U63" s="39"/>
    </row>
    <row r="64" spans="1:21" s="16" customFormat="1" ht="11.25">
      <c r="A64" s="26"/>
      <c r="B64" s="39"/>
      <c r="C64" s="63"/>
      <c r="D64" s="63"/>
      <c r="E64" s="26"/>
      <c r="F64" s="26"/>
      <c r="G64" s="39"/>
      <c r="H64" s="39"/>
      <c r="I64" s="39"/>
      <c r="J64" s="39"/>
      <c r="K64" s="39"/>
      <c r="L64" s="39"/>
      <c r="M64" s="64"/>
      <c r="N64" s="64"/>
      <c r="O64" s="64"/>
      <c r="P64" s="64"/>
      <c r="Q64" s="64"/>
      <c r="R64" s="64"/>
      <c r="U64" s="39"/>
    </row>
    <row r="65" spans="1:21" s="16" customFormat="1" ht="11.25">
      <c r="A65" s="26"/>
      <c r="B65" s="39"/>
      <c r="C65" s="63"/>
      <c r="D65" s="63"/>
      <c r="E65" s="26"/>
      <c r="F65" s="26"/>
      <c r="G65" s="39"/>
      <c r="H65" s="39"/>
      <c r="I65" s="39"/>
      <c r="J65" s="39"/>
      <c r="K65" s="39"/>
      <c r="L65" s="39"/>
      <c r="M65" s="64"/>
      <c r="N65" s="64"/>
      <c r="O65" s="64"/>
      <c r="P65" s="64"/>
      <c r="Q65" s="64"/>
      <c r="R65" s="64"/>
      <c r="U65" s="39"/>
    </row>
    <row r="66" spans="1:21" s="16" customFormat="1" ht="11.25">
      <c r="A66" s="26"/>
      <c r="B66" s="39"/>
      <c r="C66" s="63"/>
      <c r="D66" s="63"/>
      <c r="E66" s="26"/>
      <c r="F66" s="26"/>
      <c r="G66" s="39"/>
      <c r="H66" s="39"/>
      <c r="I66" s="39"/>
      <c r="J66" s="39"/>
      <c r="K66" s="39"/>
      <c r="L66" s="39"/>
      <c r="M66" s="64"/>
      <c r="N66" s="64"/>
      <c r="O66" s="64"/>
      <c r="P66" s="64"/>
      <c r="Q66" s="64"/>
      <c r="R66" s="64"/>
      <c r="U66" s="39"/>
    </row>
    <row r="67" spans="1:21" s="16" customFormat="1" ht="11.25">
      <c r="A67" s="26"/>
      <c r="B67" s="39"/>
      <c r="C67" s="63"/>
      <c r="D67" s="63"/>
      <c r="E67" s="26"/>
      <c r="F67" s="26"/>
      <c r="G67" s="39"/>
      <c r="H67" s="39"/>
      <c r="I67" s="39"/>
      <c r="J67" s="39"/>
      <c r="K67" s="39"/>
      <c r="L67" s="39"/>
      <c r="M67" s="64"/>
      <c r="N67" s="64"/>
      <c r="O67" s="64"/>
      <c r="P67" s="64"/>
      <c r="Q67" s="64"/>
      <c r="R67" s="64"/>
      <c r="U67" s="39"/>
    </row>
    <row r="68" spans="1:21" s="16" customFormat="1" ht="11.25">
      <c r="A68" s="26"/>
      <c r="B68" s="39"/>
      <c r="C68" s="63"/>
      <c r="D68" s="63"/>
      <c r="E68" s="26"/>
      <c r="F68" s="26"/>
      <c r="G68" s="39"/>
      <c r="H68" s="39"/>
      <c r="I68" s="39"/>
      <c r="J68" s="39"/>
      <c r="K68" s="39"/>
      <c r="L68" s="39"/>
      <c r="M68" s="64"/>
      <c r="N68" s="64"/>
      <c r="O68" s="64"/>
      <c r="P68" s="64"/>
      <c r="Q68" s="64"/>
      <c r="R68" s="64"/>
      <c r="U68" s="39"/>
    </row>
    <row r="69" spans="1:21" s="16" customFormat="1" ht="11.25">
      <c r="A69" s="26"/>
      <c r="B69" s="39"/>
      <c r="C69" s="63"/>
      <c r="D69" s="63"/>
      <c r="E69" s="26"/>
      <c r="F69" s="26"/>
      <c r="G69" s="39"/>
      <c r="H69" s="39"/>
      <c r="I69" s="39"/>
      <c r="J69" s="39"/>
      <c r="K69" s="39"/>
      <c r="L69" s="39"/>
      <c r="M69" s="64"/>
      <c r="N69" s="64"/>
      <c r="O69" s="64"/>
      <c r="P69" s="64"/>
      <c r="Q69" s="64"/>
      <c r="R69" s="64"/>
      <c r="U69" s="39"/>
    </row>
    <row r="70" spans="1:21" s="16" customFormat="1" ht="11.25">
      <c r="A70" s="26"/>
      <c r="B70" s="39"/>
      <c r="C70" s="63"/>
      <c r="D70" s="63"/>
      <c r="E70" s="26"/>
      <c r="F70" s="26"/>
      <c r="G70" s="39"/>
      <c r="H70" s="39"/>
      <c r="I70" s="39"/>
      <c r="J70" s="39"/>
      <c r="K70" s="39"/>
      <c r="L70" s="39"/>
      <c r="M70" s="64"/>
      <c r="N70" s="64"/>
      <c r="O70" s="64"/>
      <c r="P70" s="64"/>
      <c r="Q70" s="64"/>
      <c r="R70" s="64"/>
      <c r="U70" s="39"/>
    </row>
    <row r="71" spans="1:21" s="16" customFormat="1" ht="11.25">
      <c r="A71" s="26"/>
      <c r="B71" s="39"/>
      <c r="C71" s="63"/>
      <c r="D71" s="63"/>
      <c r="E71" s="26"/>
      <c r="F71" s="26"/>
      <c r="G71" s="39"/>
      <c r="H71" s="39"/>
      <c r="I71" s="39"/>
      <c r="J71" s="39"/>
      <c r="K71" s="39"/>
      <c r="L71" s="39"/>
      <c r="M71" s="64"/>
      <c r="N71" s="64"/>
      <c r="O71" s="64"/>
      <c r="P71" s="64"/>
      <c r="Q71" s="64"/>
      <c r="R71" s="64"/>
      <c r="U71" s="39"/>
    </row>
    <row r="72" spans="1:21" s="16" customFormat="1" ht="11.25">
      <c r="A72" s="26"/>
      <c r="B72" s="39"/>
      <c r="C72" s="63"/>
      <c r="D72" s="63"/>
      <c r="E72" s="26"/>
      <c r="F72" s="26"/>
      <c r="G72" s="39"/>
      <c r="H72" s="39"/>
      <c r="I72" s="39"/>
      <c r="J72" s="39"/>
      <c r="K72" s="39"/>
      <c r="L72" s="39"/>
      <c r="M72" s="64"/>
      <c r="N72" s="64"/>
      <c r="O72" s="64"/>
      <c r="P72" s="64"/>
      <c r="Q72" s="64"/>
      <c r="R72" s="64"/>
      <c r="U72" s="39"/>
    </row>
    <row r="73" spans="1:21" s="16" customFormat="1" ht="11.25">
      <c r="A73" s="26"/>
      <c r="B73" s="39"/>
      <c r="C73" s="63"/>
      <c r="D73" s="63"/>
      <c r="E73" s="26"/>
      <c r="F73" s="26"/>
      <c r="G73" s="39"/>
      <c r="H73" s="39"/>
      <c r="I73" s="39"/>
      <c r="J73" s="39"/>
      <c r="K73" s="39"/>
      <c r="L73" s="39"/>
      <c r="M73" s="64"/>
      <c r="N73" s="64"/>
      <c r="O73" s="64"/>
      <c r="P73" s="64"/>
      <c r="Q73" s="64"/>
      <c r="R73" s="64"/>
      <c r="U73" s="39"/>
    </row>
    <row r="74" spans="1:21" s="16" customFormat="1" ht="11.25">
      <c r="A74" s="26"/>
      <c r="B74" s="39"/>
      <c r="C74" s="63"/>
      <c r="D74" s="63"/>
      <c r="E74" s="26"/>
      <c r="F74" s="26"/>
      <c r="G74" s="39"/>
      <c r="H74" s="39"/>
      <c r="I74" s="39"/>
      <c r="J74" s="39"/>
      <c r="K74" s="39"/>
      <c r="L74" s="39"/>
      <c r="M74" s="64"/>
      <c r="N74" s="64"/>
      <c r="O74" s="64"/>
      <c r="P74" s="64"/>
      <c r="Q74" s="64"/>
      <c r="R74" s="64"/>
      <c r="U74" s="39"/>
    </row>
    <row r="75" spans="1:21" s="16" customFormat="1" ht="11.25">
      <c r="A75" s="26"/>
      <c r="B75" s="39"/>
      <c r="C75" s="63"/>
      <c r="D75" s="63"/>
      <c r="E75" s="26"/>
      <c r="F75" s="26"/>
      <c r="G75" s="39"/>
      <c r="H75" s="39"/>
      <c r="I75" s="39"/>
      <c r="J75" s="39"/>
      <c r="K75" s="39"/>
      <c r="L75" s="39"/>
      <c r="M75" s="64"/>
      <c r="N75" s="64"/>
      <c r="O75" s="64"/>
      <c r="P75" s="64"/>
      <c r="Q75" s="64"/>
      <c r="R75" s="64"/>
      <c r="U75" s="39"/>
    </row>
    <row r="76" spans="1:21" s="16" customFormat="1" ht="11.25">
      <c r="A76" s="26"/>
      <c r="B76" s="39"/>
      <c r="C76" s="63"/>
      <c r="D76" s="63"/>
      <c r="E76" s="26"/>
      <c r="F76" s="26"/>
      <c r="G76" s="39"/>
      <c r="H76" s="39"/>
      <c r="I76" s="39"/>
      <c r="J76" s="39"/>
      <c r="K76" s="39"/>
      <c r="L76" s="39"/>
      <c r="M76" s="64"/>
      <c r="N76" s="64"/>
      <c r="O76" s="64"/>
      <c r="P76" s="64"/>
      <c r="Q76" s="64"/>
      <c r="R76" s="64"/>
      <c r="U76" s="39"/>
    </row>
    <row r="77" spans="1:21" s="16" customFormat="1" ht="11.25">
      <c r="A77" s="26"/>
      <c r="B77" s="39"/>
      <c r="C77" s="63"/>
      <c r="D77" s="63"/>
      <c r="E77" s="26"/>
      <c r="F77" s="26"/>
      <c r="G77" s="39"/>
      <c r="H77" s="39"/>
      <c r="I77" s="39"/>
      <c r="J77" s="39"/>
      <c r="K77" s="39"/>
      <c r="L77" s="39"/>
      <c r="M77" s="64"/>
      <c r="N77" s="64"/>
      <c r="O77" s="64"/>
      <c r="P77" s="64"/>
      <c r="Q77" s="64"/>
      <c r="R77" s="64"/>
      <c r="U77" s="39"/>
    </row>
    <row r="78" spans="1:21" s="16" customFormat="1" ht="11.25">
      <c r="A78" s="26"/>
      <c r="B78" s="39"/>
      <c r="C78" s="63"/>
      <c r="D78" s="63"/>
      <c r="E78" s="26"/>
      <c r="F78" s="26"/>
      <c r="G78" s="39"/>
      <c r="H78" s="39"/>
      <c r="I78" s="39"/>
      <c r="J78" s="39"/>
      <c r="K78" s="39"/>
      <c r="L78" s="39"/>
      <c r="M78" s="64"/>
      <c r="N78" s="64"/>
      <c r="O78" s="64"/>
      <c r="P78" s="64"/>
      <c r="Q78" s="64"/>
      <c r="R78" s="64"/>
      <c r="U78" s="39"/>
    </row>
    <row r="79" spans="1:21" s="16" customFormat="1" ht="11.25">
      <c r="A79" s="26"/>
      <c r="B79" s="39"/>
      <c r="C79" s="63"/>
      <c r="D79" s="63"/>
      <c r="E79" s="26"/>
      <c r="F79" s="26"/>
      <c r="G79" s="39"/>
      <c r="H79" s="39"/>
      <c r="I79" s="39"/>
      <c r="J79" s="39"/>
      <c r="K79" s="39"/>
      <c r="L79" s="39"/>
      <c r="M79" s="64"/>
      <c r="N79" s="64"/>
      <c r="O79" s="64"/>
      <c r="P79" s="64"/>
      <c r="Q79" s="64"/>
      <c r="R79" s="64"/>
      <c r="U79" s="39"/>
    </row>
    <row r="80" spans="1:21" s="16" customFormat="1" ht="11.25">
      <c r="A80" s="26"/>
      <c r="B80" s="39"/>
      <c r="C80" s="63"/>
      <c r="D80" s="63"/>
      <c r="E80" s="26"/>
      <c r="F80" s="26"/>
      <c r="G80" s="39"/>
      <c r="H80" s="39"/>
      <c r="I80" s="39"/>
      <c r="J80" s="39"/>
      <c r="K80" s="39"/>
      <c r="L80" s="39"/>
      <c r="M80" s="64"/>
      <c r="N80" s="64"/>
      <c r="O80" s="64"/>
      <c r="P80" s="64"/>
      <c r="Q80" s="64"/>
      <c r="R80" s="64"/>
      <c r="U80" s="39"/>
    </row>
    <row r="81" spans="1:21" s="16" customFormat="1" ht="11.25">
      <c r="A81" s="26"/>
      <c r="B81" s="39"/>
      <c r="C81" s="63"/>
      <c r="D81" s="63"/>
      <c r="E81" s="26"/>
      <c r="F81" s="26"/>
      <c r="G81" s="39"/>
      <c r="H81" s="39"/>
      <c r="I81" s="39"/>
      <c r="J81" s="39"/>
      <c r="K81" s="39"/>
      <c r="L81" s="39"/>
      <c r="M81" s="64"/>
      <c r="N81" s="64"/>
      <c r="O81" s="64"/>
      <c r="P81" s="64"/>
      <c r="Q81" s="64"/>
      <c r="R81" s="64"/>
      <c r="U81" s="39"/>
    </row>
    <row r="82" spans="1:21" s="16" customFormat="1" ht="11.25">
      <c r="A82" s="26"/>
      <c r="B82" s="39"/>
      <c r="C82" s="63"/>
      <c r="D82" s="63"/>
      <c r="E82" s="26"/>
      <c r="F82" s="26"/>
      <c r="G82" s="39"/>
      <c r="H82" s="39"/>
      <c r="I82" s="39"/>
      <c r="J82" s="39"/>
      <c r="K82" s="39"/>
      <c r="L82" s="39"/>
      <c r="M82" s="64"/>
      <c r="N82" s="64"/>
      <c r="O82" s="64"/>
      <c r="P82" s="64"/>
      <c r="Q82" s="64"/>
      <c r="R82" s="64"/>
      <c r="U82" s="39"/>
    </row>
    <row r="83" spans="1:21" s="16" customFormat="1" ht="11.25">
      <c r="A83" s="26"/>
      <c r="B83" s="39"/>
      <c r="C83" s="63"/>
      <c r="D83" s="63"/>
      <c r="E83" s="26"/>
      <c r="F83" s="26"/>
      <c r="G83" s="39"/>
      <c r="H83" s="39"/>
      <c r="I83" s="39"/>
      <c r="J83" s="39"/>
      <c r="K83" s="39"/>
      <c r="L83" s="39"/>
      <c r="M83" s="64"/>
      <c r="N83" s="64"/>
      <c r="O83" s="64"/>
      <c r="P83" s="64"/>
      <c r="Q83" s="64"/>
      <c r="R83" s="64"/>
      <c r="U83" s="39"/>
    </row>
    <row r="84" spans="1:21" s="16" customFormat="1" ht="11.25">
      <c r="A84" s="26"/>
      <c r="B84" s="39"/>
      <c r="C84" s="63"/>
      <c r="D84" s="63"/>
      <c r="E84" s="26"/>
      <c r="F84" s="26"/>
      <c r="G84" s="39"/>
      <c r="H84" s="39"/>
      <c r="I84" s="39"/>
      <c r="J84" s="39"/>
      <c r="K84" s="39"/>
      <c r="L84" s="39"/>
      <c r="M84" s="64"/>
      <c r="N84" s="64"/>
      <c r="O84" s="64"/>
      <c r="P84" s="64"/>
      <c r="Q84" s="64"/>
      <c r="R84" s="64"/>
      <c r="U84" s="39"/>
    </row>
    <row r="85" spans="1:21" s="16" customFormat="1" ht="11.25">
      <c r="A85" s="26"/>
      <c r="B85" s="39"/>
      <c r="C85" s="63"/>
      <c r="D85" s="63"/>
      <c r="E85" s="26"/>
      <c r="F85" s="26"/>
      <c r="G85" s="39"/>
      <c r="H85" s="39"/>
      <c r="I85" s="39"/>
      <c r="J85" s="39"/>
      <c r="K85" s="39"/>
      <c r="L85" s="39"/>
      <c r="M85" s="64"/>
      <c r="N85" s="64"/>
      <c r="O85" s="64"/>
      <c r="P85" s="64"/>
      <c r="Q85" s="64"/>
      <c r="R85" s="64"/>
      <c r="U85" s="39"/>
    </row>
    <row r="86" spans="1:21" s="16" customFormat="1" ht="11.25">
      <c r="A86" s="26"/>
      <c r="B86" s="39"/>
      <c r="C86" s="63"/>
      <c r="D86" s="63"/>
      <c r="E86" s="26"/>
      <c r="F86" s="26"/>
      <c r="G86" s="39"/>
      <c r="H86" s="39"/>
      <c r="I86" s="39"/>
      <c r="J86" s="39"/>
      <c r="K86" s="39"/>
      <c r="L86" s="39"/>
      <c r="M86" s="64"/>
      <c r="N86" s="64"/>
      <c r="O86" s="64"/>
      <c r="P86" s="64"/>
      <c r="Q86" s="64"/>
      <c r="R86" s="64"/>
      <c r="U86" s="39"/>
    </row>
    <row r="87" spans="1:21" s="16" customFormat="1" ht="11.25">
      <c r="A87" s="26"/>
      <c r="B87" s="39"/>
      <c r="C87" s="63"/>
      <c r="D87" s="63"/>
      <c r="E87" s="26"/>
      <c r="F87" s="26"/>
      <c r="G87" s="39"/>
      <c r="H87" s="39"/>
      <c r="I87" s="39"/>
      <c r="J87" s="39"/>
      <c r="K87" s="39"/>
      <c r="L87" s="39"/>
      <c r="M87" s="64"/>
      <c r="N87" s="64"/>
      <c r="O87" s="64"/>
      <c r="P87" s="64"/>
      <c r="Q87" s="64"/>
      <c r="R87" s="64"/>
      <c r="U87" s="39"/>
    </row>
    <row r="88" spans="1:21" s="16" customFormat="1" ht="11.25">
      <c r="A88" s="26"/>
      <c r="B88" s="39"/>
      <c r="C88" s="63"/>
      <c r="D88" s="63"/>
      <c r="E88" s="26"/>
      <c r="F88" s="26"/>
      <c r="G88" s="39"/>
      <c r="H88" s="39"/>
      <c r="I88" s="39"/>
      <c r="J88" s="39"/>
      <c r="K88" s="39"/>
      <c r="L88" s="39"/>
      <c r="M88" s="64"/>
      <c r="N88" s="64"/>
      <c r="O88" s="64"/>
      <c r="P88" s="64"/>
      <c r="Q88" s="64"/>
      <c r="R88" s="64"/>
      <c r="U88" s="39"/>
    </row>
    <row r="89" spans="1:21" s="16" customFormat="1" ht="11.25">
      <c r="A89" s="26"/>
      <c r="B89" s="39"/>
      <c r="C89" s="63"/>
      <c r="D89" s="63"/>
      <c r="E89" s="26"/>
      <c r="F89" s="26"/>
      <c r="G89" s="39"/>
      <c r="H89" s="39"/>
      <c r="I89" s="39"/>
      <c r="J89" s="39"/>
      <c r="K89" s="39"/>
      <c r="L89" s="39"/>
      <c r="M89" s="64"/>
      <c r="N89" s="64"/>
      <c r="O89" s="64"/>
      <c r="P89" s="64"/>
      <c r="Q89" s="64"/>
      <c r="R89" s="64"/>
      <c r="U89" s="39"/>
    </row>
    <row r="90" spans="1:21" s="16" customFormat="1" ht="11.25">
      <c r="A90" s="26"/>
      <c r="B90" s="39"/>
      <c r="C90" s="63"/>
      <c r="D90" s="63"/>
      <c r="E90" s="26"/>
      <c r="F90" s="26"/>
      <c r="G90" s="39"/>
      <c r="H90" s="39"/>
      <c r="I90" s="39"/>
      <c r="J90" s="39"/>
      <c r="K90" s="39"/>
      <c r="L90" s="39"/>
      <c r="M90" s="64"/>
      <c r="N90" s="64"/>
      <c r="O90" s="64"/>
      <c r="P90" s="64"/>
      <c r="Q90" s="64"/>
      <c r="R90" s="64"/>
      <c r="U90" s="39"/>
    </row>
    <row r="91" spans="1:21" s="16" customFormat="1" ht="11.25">
      <c r="A91" s="26"/>
      <c r="B91" s="39"/>
      <c r="C91" s="63"/>
      <c r="D91" s="63"/>
      <c r="E91" s="26"/>
      <c r="F91" s="26"/>
      <c r="G91" s="39"/>
      <c r="H91" s="39"/>
      <c r="I91" s="39"/>
      <c r="J91" s="39"/>
      <c r="K91" s="39"/>
      <c r="L91" s="39"/>
      <c r="M91" s="64"/>
      <c r="N91" s="64"/>
      <c r="O91" s="64"/>
      <c r="P91" s="64"/>
      <c r="Q91" s="64"/>
      <c r="R91" s="64"/>
      <c r="U91" s="39"/>
    </row>
    <row r="92" spans="1:21" s="16" customFormat="1" ht="11.25">
      <c r="A92" s="26"/>
      <c r="B92" s="39"/>
      <c r="C92" s="63"/>
      <c r="D92" s="63"/>
      <c r="E92" s="26"/>
      <c r="F92" s="26"/>
      <c r="G92" s="39"/>
      <c r="H92" s="39"/>
      <c r="I92" s="39"/>
      <c r="J92" s="39"/>
      <c r="K92" s="39"/>
      <c r="L92" s="39"/>
      <c r="M92" s="64"/>
      <c r="N92" s="64"/>
      <c r="O92" s="64"/>
      <c r="P92" s="64"/>
      <c r="Q92" s="64"/>
      <c r="R92" s="64"/>
      <c r="U92" s="39"/>
    </row>
  </sheetData>
  <mergeCells count="35">
    <mergeCell ref="K3:U3"/>
    <mergeCell ref="Q6:R9"/>
    <mergeCell ref="Q10:Q12"/>
    <mergeCell ref="R10:R12"/>
    <mergeCell ref="P10:P12"/>
    <mergeCell ref="N10:N12"/>
    <mergeCell ref="U6:U12"/>
    <mergeCell ref="S6:T9"/>
    <mergeCell ref="L10:L12"/>
    <mergeCell ref="G10:G12"/>
    <mergeCell ref="H10:H12"/>
    <mergeCell ref="K10:K12"/>
    <mergeCell ref="O6:P9"/>
    <mergeCell ref="S10:S12"/>
    <mergeCell ref="V5:X5"/>
    <mergeCell ref="A3:J3"/>
    <mergeCell ref="A4:J4"/>
    <mergeCell ref="I6:J9"/>
    <mergeCell ref="I10:I12"/>
    <mergeCell ref="J10:J12"/>
    <mergeCell ref="T10:T12"/>
    <mergeCell ref="O10:O12"/>
    <mergeCell ref="M10:M12"/>
    <mergeCell ref="K6:L9"/>
    <mergeCell ref="M6:N9"/>
    <mergeCell ref="E6:F9"/>
    <mergeCell ref="G6:H9"/>
    <mergeCell ref="E10:E12"/>
    <mergeCell ref="B6:B12"/>
    <mergeCell ref="F10:F12"/>
    <mergeCell ref="A1:B1"/>
    <mergeCell ref="A6:A12"/>
    <mergeCell ref="C10:C12"/>
    <mergeCell ref="D10:D12"/>
    <mergeCell ref="C6:D9"/>
  </mergeCells>
  <phoneticPr fontId="55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  <colBreaks count="1" manualBreakCount="1">
    <brk id="10" max="2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V48"/>
  <sheetViews>
    <sheetView view="pageBreakPreview" topLeftCell="A10" zoomScaleNormal="100" zoomScaleSheetLayoutView="100" workbookViewId="0">
      <selection activeCell="T22" sqref="T22"/>
    </sheetView>
  </sheetViews>
  <sheetFormatPr defaultRowHeight="14.25"/>
  <cols>
    <col min="1" max="1" width="9.625" style="151" customWidth="1"/>
    <col min="2" max="9" width="8.125" style="60" customWidth="1"/>
    <col min="10" max="10" width="7.625" style="60" customWidth="1"/>
    <col min="11" max="14" width="6.125" style="60" customWidth="1"/>
    <col min="15" max="15" width="6.625" style="60" customWidth="1"/>
    <col min="16" max="18" width="6.125" style="60" customWidth="1"/>
    <col min="19" max="19" width="6.625" style="60" customWidth="1"/>
    <col min="20" max="21" width="6.375" style="60" customWidth="1"/>
    <col min="22" max="22" width="13.625" style="40" customWidth="1"/>
    <col min="23" max="16384" width="9" style="4"/>
  </cols>
  <sheetData>
    <row r="1" spans="1:22" s="12" customFormat="1" ht="14.1" customHeight="1">
      <c r="A1" s="488" t="s">
        <v>317</v>
      </c>
      <c r="B1" s="488"/>
      <c r="C1" s="110"/>
      <c r="D1" s="110"/>
      <c r="E1" s="110"/>
      <c r="F1" s="110"/>
      <c r="G1" s="110"/>
      <c r="H1" s="110"/>
      <c r="I1" s="110"/>
      <c r="J1" s="110"/>
      <c r="K1" s="110"/>
      <c r="L1" s="110"/>
      <c r="M1" s="110"/>
      <c r="N1" s="110"/>
      <c r="O1" s="110"/>
      <c r="P1" s="110"/>
      <c r="Q1" s="110"/>
      <c r="R1" s="110"/>
      <c r="S1" s="110"/>
      <c r="T1" s="110"/>
      <c r="V1" s="15" t="s">
        <v>318</v>
      </c>
    </row>
    <row r="2" spans="1:22" s="12" customFormat="1" ht="14.1" customHeight="1">
      <c r="A2" s="10"/>
      <c r="B2" s="10"/>
      <c r="C2" s="110"/>
      <c r="D2" s="110"/>
      <c r="E2" s="110"/>
      <c r="F2" s="10"/>
      <c r="G2" s="110"/>
      <c r="H2" s="110"/>
      <c r="I2" s="110"/>
      <c r="J2" s="10"/>
      <c r="K2" s="110"/>
      <c r="L2" s="110"/>
      <c r="M2" s="110"/>
      <c r="N2" s="10"/>
      <c r="O2" s="110"/>
      <c r="P2" s="110"/>
      <c r="Q2" s="110"/>
      <c r="R2" s="10"/>
      <c r="S2" s="110"/>
      <c r="T2" s="110"/>
      <c r="U2" s="110"/>
      <c r="V2" s="15"/>
    </row>
    <row r="3" spans="1:22" s="13" customFormat="1" ht="20.100000000000001" customHeight="1">
      <c r="A3" s="449" t="s">
        <v>111</v>
      </c>
      <c r="B3" s="449"/>
      <c r="C3" s="449"/>
      <c r="D3" s="449"/>
      <c r="E3" s="449"/>
      <c r="F3" s="449"/>
      <c r="G3" s="449"/>
      <c r="H3" s="449"/>
      <c r="I3" s="449"/>
      <c r="J3" s="449"/>
      <c r="K3" s="449" t="s">
        <v>321</v>
      </c>
      <c r="L3" s="449"/>
      <c r="M3" s="449"/>
      <c r="N3" s="449"/>
      <c r="O3" s="449"/>
      <c r="P3" s="449"/>
      <c r="Q3" s="449"/>
      <c r="R3" s="449"/>
      <c r="S3" s="449"/>
      <c r="T3" s="449"/>
      <c r="U3" s="449"/>
      <c r="V3" s="449"/>
    </row>
    <row r="4" spans="1:22" s="14" customFormat="1" ht="20.100000000000001" customHeight="1">
      <c r="A4" s="449"/>
      <c r="B4" s="449"/>
      <c r="C4" s="449"/>
      <c r="D4" s="449"/>
      <c r="E4" s="449"/>
      <c r="F4" s="238"/>
      <c r="G4" s="238"/>
      <c r="H4" s="238"/>
      <c r="I4" s="238"/>
      <c r="J4" s="238"/>
      <c r="K4" s="238"/>
      <c r="L4" s="238"/>
      <c r="M4" s="238"/>
      <c r="N4" s="238"/>
      <c r="O4" s="238"/>
      <c r="P4" s="238"/>
      <c r="Q4" s="238"/>
      <c r="R4" s="238"/>
      <c r="S4" s="238"/>
      <c r="T4" s="238"/>
      <c r="U4" s="238"/>
    </row>
    <row r="5" spans="1:22" s="10" customFormat="1" ht="18" customHeight="1" thickBot="1">
      <c r="A5" s="10" t="s">
        <v>36</v>
      </c>
      <c r="B5" s="37"/>
      <c r="C5" s="37"/>
      <c r="D5" s="37"/>
      <c r="E5" s="37"/>
      <c r="F5" s="37"/>
      <c r="G5" s="37"/>
      <c r="H5" s="37"/>
      <c r="I5" s="37"/>
      <c r="J5" s="37"/>
      <c r="K5" s="37"/>
      <c r="L5" s="37"/>
      <c r="M5" s="37"/>
      <c r="N5" s="37"/>
      <c r="O5" s="37"/>
      <c r="P5" s="37"/>
      <c r="Q5" s="37"/>
      <c r="R5" s="37"/>
      <c r="S5" s="37"/>
      <c r="T5" s="37"/>
      <c r="U5" s="37"/>
      <c r="V5" s="145" t="s">
        <v>37</v>
      </c>
    </row>
    <row r="6" spans="1:22" s="16" customFormat="1" ht="13.35" customHeight="1">
      <c r="A6" s="388" t="s">
        <v>112</v>
      </c>
      <c r="B6" s="444" t="s">
        <v>86</v>
      </c>
      <c r="C6" s="432"/>
      <c r="D6" s="432"/>
      <c r="E6" s="432"/>
      <c r="F6" s="444" t="s">
        <v>294</v>
      </c>
      <c r="G6" s="432"/>
      <c r="H6" s="432"/>
      <c r="I6" s="432"/>
      <c r="J6" s="533" t="s">
        <v>319</v>
      </c>
      <c r="K6" s="479" t="s">
        <v>320</v>
      </c>
      <c r="L6" s="479"/>
      <c r="M6" s="535"/>
      <c r="N6" s="444" t="s">
        <v>295</v>
      </c>
      <c r="O6" s="432"/>
      <c r="P6" s="432"/>
      <c r="Q6" s="432"/>
      <c r="R6" s="444" t="s">
        <v>296</v>
      </c>
      <c r="S6" s="432"/>
      <c r="T6" s="432"/>
      <c r="U6" s="432"/>
      <c r="V6" s="538" t="s">
        <v>113</v>
      </c>
    </row>
    <row r="7" spans="1:22" s="16" customFormat="1" ht="13.35" customHeight="1">
      <c r="A7" s="442"/>
      <c r="B7" s="445"/>
      <c r="C7" s="433"/>
      <c r="D7" s="433"/>
      <c r="E7" s="433"/>
      <c r="F7" s="445"/>
      <c r="G7" s="433"/>
      <c r="H7" s="433"/>
      <c r="I7" s="433"/>
      <c r="J7" s="534"/>
      <c r="K7" s="536"/>
      <c r="L7" s="536"/>
      <c r="M7" s="537"/>
      <c r="N7" s="445"/>
      <c r="O7" s="433"/>
      <c r="P7" s="433"/>
      <c r="Q7" s="433"/>
      <c r="R7" s="445"/>
      <c r="S7" s="433"/>
      <c r="T7" s="433"/>
      <c r="U7" s="433"/>
      <c r="V7" s="539"/>
    </row>
    <row r="8" spans="1:22" s="16" customFormat="1" ht="12.75" customHeight="1">
      <c r="A8" s="442"/>
      <c r="B8" s="445" t="s">
        <v>291</v>
      </c>
      <c r="C8" s="433" t="s">
        <v>292</v>
      </c>
      <c r="D8" s="433"/>
      <c r="E8" s="433"/>
      <c r="F8" s="445" t="s">
        <v>291</v>
      </c>
      <c r="G8" s="433" t="s">
        <v>292</v>
      </c>
      <c r="H8" s="433"/>
      <c r="I8" s="433"/>
      <c r="J8" s="497" t="s">
        <v>291</v>
      </c>
      <c r="K8" s="445" t="s">
        <v>292</v>
      </c>
      <c r="L8" s="433"/>
      <c r="M8" s="433"/>
      <c r="N8" s="445" t="s">
        <v>291</v>
      </c>
      <c r="O8" s="433" t="s">
        <v>292</v>
      </c>
      <c r="P8" s="433"/>
      <c r="Q8" s="433"/>
      <c r="R8" s="445" t="s">
        <v>291</v>
      </c>
      <c r="S8" s="433" t="s">
        <v>292</v>
      </c>
      <c r="T8" s="433"/>
      <c r="U8" s="433"/>
      <c r="V8" s="539"/>
    </row>
    <row r="9" spans="1:22" s="16" customFormat="1" ht="12.75" customHeight="1">
      <c r="A9" s="442"/>
      <c r="B9" s="451"/>
      <c r="C9" s="498"/>
      <c r="D9" s="433"/>
      <c r="E9" s="433"/>
      <c r="F9" s="451"/>
      <c r="G9" s="498"/>
      <c r="H9" s="433"/>
      <c r="I9" s="433"/>
      <c r="J9" s="440"/>
      <c r="K9" s="510"/>
      <c r="L9" s="433"/>
      <c r="M9" s="433"/>
      <c r="N9" s="451"/>
      <c r="O9" s="498"/>
      <c r="P9" s="433"/>
      <c r="Q9" s="433"/>
      <c r="R9" s="451"/>
      <c r="S9" s="498"/>
      <c r="T9" s="433"/>
      <c r="U9" s="433"/>
      <c r="V9" s="539"/>
    </row>
    <row r="10" spans="1:22" s="16" customFormat="1" ht="14.1" customHeight="1">
      <c r="A10" s="442"/>
      <c r="B10" s="451"/>
      <c r="C10" s="433" t="s">
        <v>293</v>
      </c>
      <c r="D10" s="433" t="s">
        <v>115</v>
      </c>
      <c r="E10" s="433" t="s">
        <v>116</v>
      </c>
      <c r="F10" s="451"/>
      <c r="G10" s="433" t="s">
        <v>293</v>
      </c>
      <c r="H10" s="433" t="s">
        <v>115</v>
      </c>
      <c r="I10" s="433" t="s">
        <v>116</v>
      </c>
      <c r="J10" s="440"/>
      <c r="K10" s="445" t="s">
        <v>293</v>
      </c>
      <c r="L10" s="433" t="s">
        <v>115</v>
      </c>
      <c r="M10" s="433" t="s">
        <v>116</v>
      </c>
      <c r="N10" s="451"/>
      <c r="O10" s="433" t="s">
        <v>293</v>
      </c>
      <c r="P10" s="433" t="s">
        <v>115</v>
      </c>
      <c r="Q10" s="433" t="s">
        <v>116</v>
      </c>
      <c r="R10" s="451"/>
      <c r="S10" s="433" t="s">
        <v>293</v>
      </c>
      <c r="T10" s="433" t="s">
        <v>115</v>
      </c>
      <c r="U10" s="433" t="s">
        <v>116</v>
      </c>
      <c r="V10" s="539"/>
    </row>
    <row r="11" spans="1:22" s="16" customFormat="1" ht="14.1" customHeight="1">
      <c r="A11" s="443"/>
      <c r="B11" s="452"/>
      <c r="C11" s="436"/>
      <c r="D11" s="436"/>
      <c r="E11" s="436"/>
      <c r="F11" s="452"/>
      <c r="G11" s="436"/>
      <c r="H11" s="436"/>
      <c r="I11" s="436"/>
      <c r="J11" s="441"/>
      <c r="K11" s="452"/>
      <c r="L11" s="436"/>
      <c r="M11" s="436"/>
      <c r="N11" s="452"/>
      <c r="O11" s="436"/>
      <c r="P11" s="436"/>
      <c r="Q11" s="436"/>
      <c r="R11" s="452"/>
      <c r="S11" s="436"/>
      <c r="T11" s="436"/>
      <c r="U11" s="436"/>
      <c r="V11" s="540"/>
    </row>
    <row r="12" spans="1:22" s="16" customFormat="1" ht="18.95" customHeight="1">
      <c r="A12" s="146" t="s">
        <v>27</v>
      </c>
      <c r="B12" s="143">
        <v>435</v>
      </c>
      <c r="C12" s="143">
        <v>64253</v>
      </c>
      <c r="D12" s="143">
        <v>54070</v>
      </c>
      <c r="E12" s="143">
        <v>10183</v>
      </c>
      <c r="F12" s="261" t="s">
        <v>298</v>
      </c>
      <c r="G12" s="261" t="s">
        <v>298</v>
      </c>
      <c r="H12" s="261" t="s">
        <v>298</v>
      </c>
      <c r="I12" s="261" t="s">
        <v>298</v>
      </c>
      <c r="J12" s="261" t="s">
        <v>298</v>
      </c>
      <c r="K12" s="361" t="s">
        <v>298</v>
      </c>
      <c r="L12" s="361" t="s">
        <v>298</v>
      </c>
      <c r="M12" s="361" t="s">
        <v>298</v>
      </c>
      <c r="N12" s="361" t="s">
        <v>298</v>
      </c>
      <c r="O12" s="361" t="s">
        <v>298</v>
      </c>
      <c r="P12" s="361" t="s">
        <v>298</v>
      </c>
      <c r="Q12" s="361" t="s">
        <v>298</v>
      </c>
      <c r="R12" s="361" t="s">
        <v>298</v>
      </c>
      <c r="S12" s="361" t="s">
        <v>298</v>
      </c>
      <c r="T12" s="361" t="s">
        <v>298</v>
      </c>
      <c r="U12" s="261" t="s">
        <v>298</v>
      </c>
      <c r="V12" s="256" t="s">
        <v>29</v>
      </c>
    </row>
    <row r="13" spans="1:22" s="16" customFormat="1" ht="18.95" customHeight="1">
      <c r="A13" s="146" t="s">
        <v>25</v>
      </c>
      <c r="B13" s="143">
        <v>423</v>
      </c>
      <c r="C13" s="143">
        <v>65641</v>
      </c>
      <c r="D13" s="143">
        <v>55240</v>
      </c>
      <c r="E13" s="143">
        <v>10391</v>
      </c>
      <c r="F13" s="261" t="s">
        <v>298</v>
      </c>
      <c r="G13" s="261" t="s">
        <v>298</v>
      </c>
      <c r="H13" s="261" t="s">
        <v>298</v>
      </c>
      <c r="I13" s="261" t="s">
        <v>298</v>
      </c>
      <c r="J13" s="261" t="s">
        <v>298</v>
      </c>
      <c r="K13" s="361" t="s">
        <v>298</v>
      </c>
      <c r="L13" s="361" t="s">
        <v>298</v>
      </c>
      <c r="M13" s="361" t="s">
        <v>298</v>
      </c>
      <c r="N13" s="361" t="s">
        <v>298</v>
      </c>
      <c r="O13" s="361" t="s">
        <v>298</v>
      </c>
      <c r="P13" s="361" t="s">
        <v>298</v>
      </c>
      <c r="Q13" s="361" t="s">
        <v>298</v>
      </c>
      <c r="R13" s="361" t="s">
        <v>298</v>
      </c>
      <c r="S13" s="361" t="s">
        <v>298</v>
      </c>
      <c r="T13" s="361" t="s">
        <v>298</v>
      </c>
      <c r="U13" s="261" t="s">
        <v>298</v>
      </c>
      <c r="V13" s="257">
        <v>2010</v>
      </c>
    </row>
    <row r="14" spans="1:22" s="16" customFormat="1" ht="18.95" customHeight="1">
      <c r="A14" s="146" t="s">
        <v>179</v>
      </c>
      <c r="B14" s="143">
        <v>434</v>
      </c>
      <c r="C14" s="143">
        <v>67979</v>
      </c>
      <c r="D14" s="143">
        <v>55196</v>
      </c>
      <c r="E14" s="143">
        <v>12783</v>
      </c>
      <c r="F14" s="261" t="s">
        <v>298</v>
      </c>
      <c r="G14" s="261" t="s">
        <v>298</v>
      </c>
      <c r="H14" s="261" t="s">
        <v>298</v>
      </c>
      <c r="I14" s="261" t="s">
        <v>298</v>
      </c>
      <c r="J14" s="261" t="s">
        <v>298</v>
      </c>
      <c r="K14" s="361" t="s">
        <v>298</v>
      </c>
      <c r="L14" s="361" t="s">
        <v>298</v>
      </c>
      <c r="M14" s="361" t="s">
        <v>298</v>
      </c>
      <c r="N14" s="361" t="s">
        <v>298</v>
      </c>
      <c r="O14" s="361" t="s">
        <v>298</v>
      </c>
      <c r="P14" s="361" t="s">
        <v>298</v>
      </c>
      <c r="Q14" s="361" t="s">
        <v>298</v>
      </c>
      <c r="R14" s="361" t="s">
        <v>298</v>
      </c>
      <c r="S14" s="361" t="s">
        <v>298</v>
      </c>
      <c r="T14" s="361" t="s">
        <v>298</v>
      </c>
      <c r="U14" s="261" t="s">
        <v>298</v>
      </c>
      <c r="V14" s="257">
        <v>2011</v>
      </c>
    </row>
    <row r="15" spans="1:22" s="16" customFormat="1" ht="18.95" customHeight="1">
      <c r="A15" s="146" t="s">
        <v>197</v>
      </c>
      <c r="B15" s="143">
        <v>471</v>
      </c>
      <c r="C15" s="143">
        <v>69924</v>
      </c>
      <c r="D15" s="143">
        <v>55519</v>
      </c>
      <c r="E15" s="143">
        <v>14348</v>
      </c>
      <c r="F15" s="261" t="s">
        <v>298</v>
      </c>
      <c r="G15" s="261" t="s">
        <v>298</v>
      </c>
      <c r="H15" s="261" t="s">
        <v>298</v>
      </c>
      <c r="I15" s="261" t="s">
        <v>298</v>
      </c>
      <c r="J15" s="261" t="s">
        <v>298</v>
      </c>
      <c r="K15" s="361" t="s">
        <v>298</v>
      </c>
      <c r="L15" s="361" t="s">
        <v>298</v>
      </c>
      <c r="M15" s="361" t="s">
        <v>298</v>
      </c>
      <c r="N15" s="361" t="s">
        <v>298</v>
      </c>
      <c r="O15" s="361" t="s">
        <v>298</v>
      </c>
      <c r="P15" s="361" t="s">
        <v>298</v>
      </c>
      <c r="Q15" s="361" t="s">
        <v>298</v>
      </c>
      <c r="R15" s="361" t="s">
        <v>298</v>
      </c>
      <c r="S15" s="361" t="s">
        <v>298</v>
      </c>
      <c r="T15" s="361" t="s">
        <v>298</v>
      </c>
      <c r="U15" s="261" t="s">
        <v>299</v>
      </c>
      <c r="V15" s="257">
        <v>2012</v>
      </c>
    </row>
    <row r="16" spans="1:22" s="24" customFormat="1" ht="18.95" customHeight="1">
      <c r="A16" s="147" t="s">
        <v>289</v>
      </c>
      <c r="B16" s="148">
        <f>SUM(B18:B39)</f>
        <v>495</v>
      </c>
      <c r="C16" s="148">
        <f t="shared" ref="C16:Q16" si="0">SUM(C18:C39)</f>
        <v>67050</v>
      </c>
      <c r="D16" s="148">
        <f t="shared" si="0"/>
        <v>46489</v>
      </c>
      <c r="E16" s="148">
        <f t="shared" si="0"/>
        <v>18229</v>
      </c>
      <c r="F16" s="353">
        <f t="shared" si="0"/>
        <v>231</v>
      </c>
      <c r="G16" s="148">
        <f>SUM(G18:G39)</f>
        <v>46059</v>
      </c>
      <c r="H16" s="148">
        <f t="shared" si="0"/>
        <v>32186</v>
      </c>
      <c r="I16" s="148">
        <f t="shared" si="0"/>
        <v>13873</v>
      </c>
      <c r="J16" s="148">
        <f t="shared" si="0"/>
        <v>72</v>
      </c>
      <c r="K16" s="362">
        <f t="shared" si="0"/>
        <v>9002</v>
      </c>
      <c r="L16" s="362">
        <f t="shared" si="0"/>
        <v>7311</v>
      </c>
      <c r="M16" s="362">
        <f t="shared" si="0"/>
        <v>1691</v>
      </c>
      <c r="N16" s="362">
        <f t="shared" si="0"/>
        <v>57</v>
      </c>
      <c r="O16" s="362">
        <f t="shared" si="0"/>
        <v>2693</v>
      </c>
      <c r="P16" s="362">
        <f t="shared" si="0"/>
        <v>2492</v>
      </c>
      <c r="Q16" s="362">
        <f t="shared" si="0"/>
        <v>201</v>
      </c>
      <c r="R16" s="362">
        <f>SUM(R18:R39)</f>
        <v>132</v>
      </c>
      <c r="S16" s="362">
        <f>SUM(S18:S39)</f>
        <v>8891</v>
      </c>
      <c r="T16" s="362">
        <f>SUM(T18:T39)</f>
        <v>6235</v>
      </c>
      <c r="U16" s="357">
        <f>SUM(U18:U39)</f>
        <v>2656</v>
      </c>
      <c r="V16" s="258">
        <v>2013</v>
      </c>
    </row>
    <row r="17" spans="1:22" s="16" customFormat="1" ht="12.2" customHeight="1">
      <c r="A17" s="149"/>
      <c r="B17" s="19"/>
      <c r="C17" s="19"/>
      <c r="D17" s="19"/>
      <c r="E17" s="19"/>
      <c r="F17" s="19"/>
      <c r="G17" s="19"/>
      <c r="H17" s="19"/>
      <c r="I17" s="19"/>
      <c r="J17" s="19"/>
      <c r="K17" s="363"/>
      <c r="L17" s="363"/>
      <c r="M17" s="363"/>
      <c r="N17" s="363"/>
      <c r="O17" s="363"/>
      <c r="P17" s="363"/>
      <c r="Q17" s="363"/>
      <c r="R17" s="363"/>
      <c r="S17" s="363"/>
      <c r="T17" s="363"/>
      <c r="U17" s="358"/>
      <c r="V17" s="259"/>
    </row>
    <row r="18" spans="1:22" s="16" customFormat="1" ht="17.45" customHeight="1">
      <c r="A18" s="149" t="s">
        <v>94</v>
      </c>
      <c r="B18" s="327">
        <v>12</v>
      </c>
      <c r="C18" s="327">
        <v>4055</v>
      </c>
      <c r="D18" s="327">
        <v>2210</v>
      </c>
      <c r="E18" s="327">
        <v>1845</v>
      </c>
      <c r="F18" s="327">
        <v>8</v>
      </c>
      <c r="G18" s="327">
        <f>SUM(H18:I18)</f>
        <v>2903</v>
      </c>
      <c r="H18" s="354">
        <v>1768</v>
      </c>
      <c r="I18" s="354">
        <v>1135</v>
      </c>
      <c r="J18" s="327">
        <v>0</v>
      </c>
      <c r="K18" s="364">
        <f>SUM(L18:M18)</f>
        <v>0</v>
      </c>
      <c r="L18" s="364">
        <v>0</v>
      </c>
      <c r="M18" s="364">
        <v>0</v>
      </c>
      <c r="N18" s="364">
        <v>0</v>
      </c>
      <c r="O18" s="364">
        <f>SUM(P18:Q18)</f>
        <v>0</v>
      </c>
      <c r="P18" s="364">
        <v>0</v>
      </c>
      <c r="Q18" s="364">
        <v>0</v>
      </c>
      <c r="R18" s="365">
        <v>4</v>
      </c>
      <c r="S18" s="365">
        <v>1152</v>
      </c>
      <c r="T18" s="365">
        <v>442</v>
      </c>
      <c r="U18" s="359">
        <v>710</v>
      </c>
      <c r="V18" s="355" t="s">
        <v>297</v>
      </c>
    </row>
    <row r="19" spans="1:22" s="16" customFormat="1" ht="17.45" customHeight="1">
      <c r="A19" s="149" t="s">
        <v>95</v>
      </c>
      <c r="B19" s="327">
        <v>0</v>
      </c>
      <c r="C19" s="327">
        <v>0</v>
      </c>
      <c r="D19" s="327">
        <v>0</v>
      </c>
      <c r="E19" s="327">
        <v>0</v>
      </c>
      <c r="F19" s="327">
        <v>0</v>
      </c>
      <c r="G19" s="327">
        <f>SUM(H19:I19)</f>
        <v>0</v>
      </c>
      <c r="H19" s="354">
        <v>0</v>
      </c>
      <c r="I19" s="354">
        <v>0</v>
      </c>
      <c r="J19" s="327">
        <v>0</v>
      </c>
      <c r="K19" s="364">
        <v>0</v>
      </c>
      <c r="L19" s="364">
        <v>0</v>
      </c>
      <c r="M19" s="364">
        <v>0</v>
      </c>
      <c r="N19" s="364">
        <v>0</v>
      </c>
      <c r="O19" s="364">
        <v>0</v>
      </c>
      <c r="P19" s="364">
        <v>0</v>
      </c>
      <c r="Q19" s="364">
        <v>0</v>
      </c>
      <c r="R19" s="365">
        <v>0</v>
      </c>
      <c r="S19" s="365">
        <v>0</v>
      </c>
      <c r="T19" s="365">
        <v>0</v>
      </c>
      <c r="U19" s="359">
        <v>0</v>
      </c>
      <c r="V19" s="355" t="s">
        <v>117</v>
      </c>
    </row>
    <row r="20" spans="1:22" s="16" customFormat="1" ht="17.45" customHeight="1">
      <c r="A20" s="23" t="s">
        <v>118</v>
      </c>
      <c r="B20" s="327">
        <v>1</v>
      </c>
      <c r="C20" s="327">
        <v>26</v>
      </c>
      <c r="D20" s="327">
        <v>26</v>
      </c>
      <c r="E20" s="327">
        <v>0</v>
      </c>
      <c r="F20" s="327">
        <v>1</v>
      </c>
      <c r="G20" s="327">
        <f t="shared" ref="G20" si="1">SUM(H20:I20)</f>
        <v>26</v>
      </c>
      <c r="H20" s="354">
        <v>26</v>
      </c>
      <c r="I20" s="354">
        <v>0</v>
      </c>
      <c r="J20" s="327">
        <v>0</v>
      </c>
      <c r="K20" s="364">
        <v>0</v>
      </c>
      <c r="L20" s="364">
        <v>0</v>
      </c>
      <c r="M20" s="364">
        <v>0</v>
      </c>
      <c r="N20" s="364">
        <v>0</v>
      </c>
      <c r="O20" s="364">
        <v>0</v>
      </c>
      <c r="P20" s="364">
        <v>0</v>
      </c>
      <c r="Q20" s="364">
        <v>0</v>
      </c>
      <c r="R20" s="365">
        <v>0</v>
      </c>
      <c r="S20" s="365">
        <v>0</v>
      </c>
      <c r="T20" s="365">
        <v>0</v>
      </c>
      <c r="U20" s="359">
        <v>0</v>
      </c>
      <c r="V20" s="355" t="s">
        <v>119</v>
      </c>
    </row>
    <row r="21" spans="1:22" s="16" customFormat="1" ht="17.45" customHeight="1">
      <c r="A21" s="149" t="s">
        <v>96</v>
      </c>
      <c r="B21" s="327">
        <v>4</v>
      </c>
      <c r="C21" s="327">
        <v>335</v>
      </c>
      <c r="D21" s="327">
        <v>224</v>
      </c>
      <c r="E21" s="327">
        <v>71</v>
      </c>
      <c r="F21" s="327">
        <v>2</v>
      </c>
      <c r="G21" s="327">
        <f>SUM(H21:I21)</f>
        <v>170</v>
      </c>
      <c r="H21" s="354">
        <v>149</v>
      </c>
      <c r="I21" s="354">
        <v>21</v>
      </c>
      <c r="J21" s="327">
        <v>1</v>
      </c>
      <c r="K21" s="364">
        <v>68</v>
      </c>
      <c r="L21" s="364">
        <v>57</v>
      </c>
      <c r="M21" s="364">
        <v>11</v>
      </c>
      <c r="N21" s="364">
        <v>0</v>
      </c>
      <c r="O21" s="364">
        <v>0</v>
      </c>
      <c r="P21" s="364">
        <v>0</v>
      </c>
      <c r="Q21" s="364">
        <v>0</v>
      </c>
      <c r="R21" s="365">
        <v>1</v>
      </c>
      <c r="S21" s="365">
        <v>97</v>
      </c>
      <c r="T21" s="365">
        <v>57</v>
      </c>
      <c r="U21" s="359">
        <v>40</v>
      </c>
      <c r="V21" s="355" t="s">
        <v>120</v>
      </c>
    </row>
    <row r="22" spans="1:22" s="16" customFormat="1" ht="17.45" customHeight="1">
      <c r="A22" s="149" t="s">
        <v>97</v>
      </c>
      <c r="B22" s="327">
        <v>2</v>
      </c>
      <c r="C22" s="327">
        <v>40</v>
      </c>
      <c r="D22" s="327">
        <v>28</v>
      </c>
      <c r="E22" s="327">
        <v>0</v>
      </c>
      <c r="F22" s="327">
        <v>2</v>
      </c>
      <c r="G22" s="327">
        <f t="shared" ref="G22:G39" si="2">SUM(H22:I22)</f>
        <v>40</v>
      </c>
      <c r="H22" s="354">
        <v>40</v>
      </c>
      <c r="I22" s="354">
        <v>0</v>
      </c>
      <c r="J22" s="327">
        <v>0</v>
      </c>
      <c r="K22" s="364">
        <v>0</v>
      </c>
      <c r="L22" s="364">
        <v>0</v>
      </c>
      <c r="M22" s="364">
        <v>0</v>
      </c>
      <c r="N22" s="364">
        <v>0</v>
      </c>
      <c r="O22" s="364">
        <v>0</v>
      </c>
      <c r="P22" s="364">
        <v>0</v>
      </c>
      <c r="Q22" s="364">
        <v>0</v>
      </c>
      <c r="R22" s="365">
        <v>0</v>
      </c>
      <c r="S22" s="365">
        <v>0</v>
      </c>
      <c r="T22" s="365">
        <v>0</v>
      </c>
      <c r="U22" s="359">
        <v>0</v>
      </c>
      <c r="V22" s="355" t="s">
        <v>121</v>
      </c>
    </row>
    <row r="23" spans="1:22" s="16" customFormat="1" ht="17.45" customHeight="1">
      <c r="A23" s="149" t="s">
        <v>98</v>
      </c>
      <c r="B23" s="327">
        <v>10</v>
      </c>
      <c r="C23" s="327">
        <v>387</v>
      </c>
      <c r="D23" s="327">
        <v>187</v>
      </c>
      <c r="E23" s="327">
        <v>114</v>
      </c>
      <c r="F23" s="327">
        <v>5</v>
      </c>
      <c r="G23" s="327">
        <f t="shared" si="2"/>
        <v>153</v>
      </c>
      <c r="H23" s="354">
        <v>112</v>
      </c>
      <c r="I23" s="354">
        <v>41</v>
      </c>
      <c r="J23" s="327">
        <v>1</v>
      </c>
      <c r="K23" s="364">
        <v>0</v>
      </c>
      <c r="L23" s="364">
        <v>0</v>
      </c>
      <c r="M23" s="364">
        <v>0</v>
      </c>
      <c r="N23" s="364">
        <v>0</v>
      </c>
      <c r="O23" s="364">
        <v>0</v>
      </c>
      <c r="P23" s="364">
        <v>0</v>
      </c>
      <c r="Q23" s="364">
        <v>0</v>
      </c>
      <c r="R23" s="365">
        <v>4</v>
      </c>
      <c r="S23" s="365">
        <v>234</v>
      </c>
      <c r="T23" s="365">
        <v>154</v>
      </c>
      <c r="U23" s="359">
        <v>80</v>
      </c>
      <c r="V23" s="355" t="s">
        <v>122</v>
      </c>
    </row>
    <row r="24" spans="1:22" s="16" customFormat="1" ht="17.45" customHeight="1">
      <c r="A24" s="149" t="s">
        <v>99</v>
      </c>
      <c r="B24" s="327">
        <v>29</v>
      </c>
      <c r="C24" s="327">
        <v>2753</v>
      </c>
      <c r="D24" s="327">
        <v>2441</v>
      </c>
      <c r="E24" s="327">
        <v>312</v>
      </c>
      <c r="F24" s="327">
        <v>25</v>
      </c>
      <c r="G24" s="327">
        <f t="shared" si="2"/>
        <v>2464</v>
      </c>
      <c r="H24" s="354">
        <v>2290</v>
      </c>
      <c r="I24" s="354">
        <v>174</v>
      </c>
      <c r="J24" s="327">
        <v>0</v>
      </c>
      <c r="K24" s="364">
        <v>0</v>
      </c>
      <c r="L24" s="364">
        <v>0</v>
      </c>
      <c r="M24" s="364">
        <v>0</v>
      </c>
      <c r="N24" s="364">
        <v>1</v>
      </c>
      <c r="O24" s="364">
        <v>67</v>
      </c>
      <c r="P24" s="364">
        <v>67</v>
      </c>
      <c r="Q24" s="364">
        <v>0</v>
      </c>
      <c r="R24" s="365">
        <v>3</v>
      </c>
      <c r="S24" s="365">
        <v>222</v>
      </c>
      <c r="T24" s="365">
        <v>84</v>
      </c>
      <c r="U24" s="359">
        <v>138</v>
      </c>
      <c r="V24" s="355" t="s">
        <v>123</v>
      </c>
    </row>
    <row r="25" spans="1:22" s="16" customFormat="1" ht="17.45" customHeight="1">
      <c r="A25" s="149" t="s">
        <v>100</v>
      </c>
      <c r="B25" s="327">
        <v>119</v>
      </c>
      <c r="C25" s="327">
        <v>31951</v>
      </c>
      <c r="D25" s="327">
        <v>19489</v>
      </c>
      <c r="E25" s="327">
        <v>11890</v>
      </c>
      <c r="F25" s="327">
        <v>61</v>
      </c>
      <c r="G25" s="327">
        <f t="shared" si="2"/>
        <v>25817</v>
      </c>
      <c r="H25" s="354">
        <v>14703</v>
      </c>
      <c r="I25" s="354">
        <v>11114</v>
      </c>
      <c r="J25" s="327">
        <v>23</v>
      </c>
      <c r="K25" s="364">
        <v>3113</v>
      </c>
      <c r="L25" s="364">
        <v>2846</v>
      </c>
      <c r="M25" s="364">
        <v>267</v>
      </c>
      <c r="N25" s="364">
        <v>16</v>
      </c>
      <c r="O25" s="364">
        <v>537</v>
      </c>
      <c r="P25" s="364">
        <v>531</v>
      </c>
      <c r="Q25" s="364">
        <v>6</v>
      </c>
      <c r="R25" s="365">
        <v>19</v>
      </c>
      <c r="S25" s="365">
        <v>2484</v>
      </c>
      <c r="T25" s="365">
        <v>1882</v>
      </c>
      <c r="U25" s="359">
        <v>602</v>
      </c>
      <c r="V25" s="355" t="s">
        <v>124</v>
      </c>
    </row>
    <row r="26" spans="1:22" s="16" customFormat="1" ht="17.45" customHeight="1">
      <c r="A26" s="149" t="s">
        <v>101</v>
      </c>
      <c r="B26" s="327">
        <v>12</v>
      </c>
      <c r="C26" s="327">
        <v>1017</v>
      </c>
      <c r="D26" s="327">
        <v>851</v>
      </c>
      <c r="E26" s="327">
        <v>166</v>
      </c>
      <c r="F26" s="327">
        <v>6</v>
      </c>
      <c r="G26" s="327">
        <f t="shared" si="2"/>
        <v>409</v>
      </c>
      <c r="H26" s="354">
        <v>309</v>
      </c>
      <c r="I26" s="354">
        <v>100</v>
      </c>
      <c r="J26" s="327">
        <v>1</v>
      </c>
      <c r="K26" s="364">
        <v>20</v>
      </c>
      <c r="L26" s="364">
        <v>20</v>
      </c>
      <c r="M26" s="364">
        <v>0</v>
      </c>
      <c r="N26" s="364">
        <v>0</v>
      </c>
      <c r="O26" s="364">
        <v>0</v>
      </c>
      <c r="P26" s="364">
        <v>0</v>
      </c>
      <c r="Q26" s="364">
        <v>0</v>
      </c>
      <c r="R26" s="365">
        <v>2</v>
      </c>
      <c r="S26" s="365">
        <v>183</v>
      </c>
      <c r="T26" s="365">
        <v>177</v>
      </c>
      <c r="U26" s="359">
        <v>6</v>
      </c>
      <c r="V26" s="355" t="s">
        <v>125</v>
      </c>
    </row>
    <row r="27" spans="1:22" s="16" customFormat="1" ht="17.45" customHeight="1">
      <c r="A27" s="23" t="s">
        <v>126</v>
      </c>
      <c r="B27" s="327">
        <v>2</v>
      </c>
      <c r="C27" s="327">
        <v>138</v>
      </c>
      <c r="D27" s="327">
        <v>87</v>
      </c>
      <c r="E27" s="327">
        <v>51</v>
      </c>
      <c r="F27" s="327">
        <v>1</v>
      </c>
      <c r="G27" s="327">
        <f t="shared" si="2"/>
        <v>118</v>
      </c>
      <c r="H27" s="354">
        <v>69</v>
      </c>
      <c r="I27" s="354">
        <v>49</v>
      </c>
      <c r="J27" s="327">
        <v>0</v>
      </c>
      <c r="K27" s="364">
        <v>0</v>
      </c>
      <c r="L27" s="364">
        <v>0</v>
      </c>
      <c r="M27" s="364">
        <v>0</v>
      </c>
      <c r="N27" s="364">
        <v>0</v>
      </c>
      <c r="O27" s="364">
        <v>0</v>
      </c>
      <c r="P27" s="364">
        <v>0</v>
      </c>
      <c r="Q27" s="364">
        <v>0</v>
      </c>
      <c r="R27" s="365">
        <v>1</v>
      </c>
      <c r="S27" s="365">
        <v>20</v>
      </c>
      <c r="T27" s="365">
        <v>18</v>
      </c>
      <c r="U27" s="359">
        <v>2</v>
      </c>
      <c r="V27" s="355" t="s">
        <v>127</v>
      </c>
    </row>
    <row r="28" spans="1:22" s="16" customFormat="1" ht="17.45" customHeight="1">
      <c r="A28" s="149" t="s">
        <v>128</v>
      </c>
      <c r="B28" s="327">
        <v>47</v>
      </c>
      <c r="C28" s="327">
        <v>5289</v>
      </c>
      <c r="D28" s="327">
        <v>4915</v>
      </c>
      <c r="E28" s="327">
        <v>262</v>
      </c>
      <c r="F28" s="327">
        <v>27</v>
      </c>
      <c r="G28" s="327">
        <f t="shared" si="2"/>
        <v>3622</v>
      </c>
      <c r="H28" s="354">
        <v>3496</v>
      </c>
      <c r="I28" s="354">
        <v>126</v>
      </c>
      <c r="J28" s="327">
        <v>6</v>
      </c>
      <c r="K28" s="364">
        <v>401</v>
      </c>
      <c r="L28" s="364">
        <v>375</v>
      </c>
      <c r="M28" s="364">
        <v>26</v>
      </c>
      <c r="N28" s="364">
        <v>8</v>
      </c>
      <c r="O28" s="364">
        <v>760</v>
      </c>
      <c r="P28" s="364">
        <v>755</v>
      </c>
      <c r="Q28" s="364">
        <v>5</v>
      </c>
      <c r="R28" s="365">
        <v>6</v>
      </c>
      <c r="S28" s="365">
        <v>506</v>
      </c>
      <c r="T28" s="365">
        <v>401</v>
      </c>
      <c r="U28" s="359">
        <v>105</v>
      </c>
      <c r="V28" s="355" t="s">
        <v>129</v>
      </c>
    </row>
    <row r="29" spans="1:22" s="16" customFormat="1" ht="17.45" customHeight="1">
      <c r="A29" s="149" t="s">
        <v>102</v>
      </c>
      <c r="B29" s="327">
        <v>12</v>
      </c>
      <c r="C29" s="327">
        <v>1016</v>
      </c>
      <c r="D29" s="327">
        <v>653</v>
      </c>
      <c r="E29" s="327">
        <v>363</v>
      </c>
      <c r="F29" s="327">
        <v>10</v>
      </c>
      <c r="G29" s="327">
        <f t="shared" si="2"/>
        <v>930</v>
      </c>
      <c r="H29" s="354">
        <v>584</v>
      </c>
      <c r="I29" s="354">
        <v>346</v>
      </c>
      <c r="J29" s="327">
        <v>2</v>
      </c>
      <c r="K29" s="364">
        <v>86</v>
      </c>
      <c r="L29" s="364">
        <v>69</v>
      </c>
      <c r="M29" s="364">
        <v>17</v>
      </c>
      <c r="N29" s="364">
        <v>0</v>
      </c>
      <c r="O29" s="364">
        <v>0</v>
      </c>
      <c r="P29" s="364">
        <v>0</v>
      </c>
      <c r="Q29" s="364">
        <v>0</v>
      </c>
      <c r="R29" s="365">
        <v>0</v>
      </c>
      <c r="S29" s="365">
        <v>0</v>
      </c>
      <c r="T29" s="365">
        <v>0</v>
      </c>
      <c r="U29" s="359">
        <v>0</v>
      </c>
      <c r="V29" s="355" t="s">
        <v>130</v>
      </c>
    </row>
    <row r="30" spans="1:22" s="16" customFormat="1" ht="17.45" customHeight="1">
      <c r="A30" s="149" t="s">
        <v>103</v>
      </c>
      <c r="B30" s="327">
        <v>62</v>
      </c>
      <c r="C30" s="327">
        <v>2993</v>
      </c>
      <c r="D30" s="327">
        <v>2759</v>
      </c>
      <c r="E30" s="327">
        <v>115</v>
      </c>
      <c r="F30" s="327">
        <v>29</v>
      </c>
      <c r="G30" s="327">
        <f t="shared" si="2"/>
        <v>1821</v>
      </c>
      <c r="H30" s="354">
        <v>1757</v>
      </c>
      <c r="I30" s="354">
        <v>64</v>
      </c>
      <c r="J30" s="327">
        <v>5</v>
      </c>
      <c r="K30" s="364">
        <v>277</v>
      </c>
      <c r="L30" s="364">
        <v>265</v>
      </c>
      <c r="M30" s="364">
        <v>12</v>
      </c>
      <c r="N30" s="364">
        <v>13</v>
      </c>
      <c r="O30" s="364">
        <v>470</v>
      </c>
      <c r="P30" s="364">
        <v>454</v>
      </c>
      <c r="Q30" s="364">
        <v>16</v>
      </c>
      <c r="R30" s="365">
        <v>15</v>
      </c>
      <c r="S30" s="365">
        <v>425</v>
      </c>
      <c r="T30" s="365">
        <v>396</v>
      </c>
      <c r="U30" s="359">
        <v>29</v>
      </c>
      <c r="V30" s="355" t="s">
        <v>131</v>
      </c>
    </row>
    <row r="31" spans="1:22" s="16" customFormat="1" ht="17.45" customHeight="1">
      <c r="A31" s="23" t="s">
        <v>104</v>
      </c>
      <c r="B31" s="327">
        <v>23</v>
      </c>
      <c r="C31" s="327">
        <v>3884</v>
      </c>
      <c r="D31" s="327">
        <v>2762</v>
      </c>
      <c r="E31" s="327">
        <v>1122</v>
      </c>
      <c r="F31" s="327">
        <v>7</v>
      </c>
      <c r="G31" s="327">
        <f t="shared" si="2"/>
        <v>1083</v>
      </c>
      <c r="H31" s="354">
        <v>909</v>
      </c>
      <c r="I31" s="354">
        <v>174</v>
      </c>
      <c r="J31" s="327">
        <v>7</v>
      </c>
      <c r="K31" s="364">
        <v>2632</v>
      </c>
      <c r="L31" s="364">
        <v>1697</v>
      </c>
      <c r="M31" s="364">
        <v>935</v>
      </c>
      <c r="N31" s="364">
        <v>4</v>
      </c>
      <c r="O31" s="364">
        <v>72</v>
      </c>
      <c r="P31" s="364">
        <v>69</v>
      </c>
      <c r="Q31" s="364">
        <v>3</v>
      </c>
      <c r="R31" s="365">
        <v>5</v>
      </c>
      <c r="S31" s="365">
        <v>97</v>
      </c>
      <c r="T31" s="365">
        <v>87</v>
      </c>
      <c r="U31" s="359">
        <v>10</v>
      </c>
      <c r="V31" s="355" t="s">
        <v>132</v>
      </c>
    </row>
    <row r="32" spans="1:22" s="16" customFormat="1" ht="17.45" customHeight="1">
      <c r="A32" s="23" t="s">
        <v>133</v>
      </c>
      <c r="B32" s="327">
        <v>7</v>
      </c>
      <c r="C32" s="327">
        <v>129</v>
      </c>
      <c r="D32" s="327">
        <v>103</v>
      </c>
      <c r="E32" s="327">
        <v>26</v>
      </c>
      <c r="F32" s="327">
        <v>1</v>
      </c>
      <c r="G32" s="327">
        <f t="shared" si="2"/>
        <v>7</v>
      </c>
      <c r="H32" s="354">
        <v>5</v>
      </c>
      <c r="I32" s="354">
        <v>2</v>
      </c>
      <c r="J32" s="327">
        <v>3</v>
      </c>
      <c r="K32" s="364">
        <v>95</v>
      </c>
      <c r="L32" s="364">
        <v>83</v>
      </c>
      <c r="M32" s="364">
        <v>12</v>
      </c>
      <c r="N32" s="364">
        <v>2</v>
      </c>
      <c r="O32" s="364">
        <v>23</v>
      </c>
      <c r="P32" s="364">
        <v>11</v>
      </c>
      <c r="Q32" s="364">
        <v>12</v>
      </c>
      <c r="R32" s="365">
        <v>1</v>
      </c>
      <c r="S32" s="365">
        <v>4</v>
      </c>
      <c r="T32" s="365">
        <v>4</v>
      </c>
      <c r="U32" s="359">
        <v>0</v>
      </c>
      <c r="V32" s="355" t="s">
        <v>134</v>
      </c>
    </row>
    <row r="33" spans="1:22" s="16" customFormat="1" ht="17.45" customHeight="1">
      <c r="A33" s="149" t="s">
        <v>105</v>
      </c>
      <c r="B33" s="327">
        <v>13</v>
      </c>
      <c r="C33" s="327">
        <v>840</v>
      </c>
      <c r="D33" s="327">
        <v>262</v>
      </c>
      <c r="E33" s="327">
        <v>578</v>
      </c>
      <c r="F33" s="327">
        <v>0</v>
      </c>
      <c r="G33" s="327">
        <f t="shared" si="2"/>
        <v>0</v>
      </c>
      <c r="H33" s="354">
        <v>0</v>
      </c>
      <c r="I33" s="354">
        <v>0</v>
      </c>
      <c r="J33" s="327">
        <v>7</v>
      </c>
      <c r="K33" s="364">
        <v>352</v>
      </c>
      <c r="L33" s="364">
        <v>145</v>
      </c>
      <c r="M33" s="364">
        <v>207</v>
      </c>
      <c r="N33" s="364">
        <v>0</v>
      </c>
      <c r="O33" s="364">
        <v>0</v>
      </c>
      <c r="P33" s="364">
        <v>0</v>
      </c>
      <c r="Q33" s="364">
        <v>0</v>
      </c>
      <c r="R33" s="365">
        <v>6</v>
      </c>
      <c r="S33" s="365">
        <v>488</v>
      </c>
      <c r="T33" s="365">
        <v>117</v>
      </c>
      <c r="U33" s="359">
        <v>371</v>
      </c>
      <c r="V33" s="355" t="s">
        <v>135</v>
      </c>
    </row>
    <row r="34" spans="1:22" s="16" customFormat="1" ht="17.45" customHeight="1">
      <c r="A34" s="149" t="s">
        <v>106</v>
      </c>
      <c r="B34" s="327">
        <v>10</v>
      </c>
      <c r="C34" s="327">
        <v>835</v>
      </c>
      <c r="D34" s="327">
        <v>591</v>
      </c>
      <c r="E34" s="327">
        <v>243</v>
      </c>
      <c r="F34" s="327">
        <v>1</v>
      </c>
      <c r="G34" s="327">
        <f t="shared" si="2"/>
        <v>1</v>
      </c>
      <c r="H34" s="354">
        <v>1</v>
      </c>
      <c r="I34" s="354">
        <v>0</v>
      </c>
      <c r="J34" s="327">
        <v>2</v>
      </c>
      <c r="K34" s="364">
        <v>47</v>
      </c>
      <c r="L34" s="364">
        <v>30</v>
      </c>
      <c r="M34" s="364">
        <v>17</v>
      </c>
      <c r="N34" s="364">
        <v>0</v>
      </c>
      <c r="O34" s="364">
        <v>0</v>
      </c>
      <c r="P34" s="364">
        <v>0</v>
      </c>
      <c r="Q34" s="364">
        <v>0</v>
      </c>
      <c r="R34" s="365">
        <v>7</v>
      </c>
      <c r="S34" s="365">
        <v>787</v>
      </c>
      <c r="T34" s="365">
        <v>561</v>
      </c>
      <c r="U34" s="359">
        <v>226</v>
      </c>
      <c r="V34" s="355" t="s">
        <v>136</v>
      </c>
    </row>
    <row r="35" spans="1:22" s="16" customFormat="1" ht="17.45" customHeight="1">
      <c r="A35" s="149" t="s">
        <v>107</v>
      </c>
      <c r="B35" s="327">
        <v>11</v>
      </c>
      <c r="C35" s="327">
        <v>3072</v>
      </c>
      <c r="D35" s="327">
        <v>2951</v>
      </c>
      <c r="E35" s="327">
        <v>114</v>
      </c>
      <c r="F35" s="327">
        <v>3</v>
      </c>
      <c r="G35" s="327">
        <f t="shared" si="2"/>
        <v>1307</v>
      </c>
      <c r="H35" s="354">
        <v>1305</v>
      </c>
      <c r="I35" s="354">
        <v>2</v>
      </c>
      <c r="J35" s="327">
        <v>3</v>
      </c>
      <c r="K35" s="364">
        <v>1640</v>
      </c>
      <c r="L35" s="364">
        <v>1540</v>
      </c>
      <c r="M35" s="364">
        <v>100</v>
      </c>
      <c r="N35" s="364">
        <v>3</v>
      </c>
      <c r="O35" s="364">
        <v>55</v>
      </c>
      <c r="P35" s="364">
        <v>48</v>
      </c>
      <c r="Q35" s="364">
        <v>7</v>
      </c>
      <c r="R35" s="365">
        <v>2</v>
      </c>
      <c r="S35" s="365">
        <v>70</v>
      </c>
      <c r="T35" s="365">
        <v>65</v>
      </c>
      <c r="U35" s="359">
        <v>5</v>
      </c>
      <c r="V35" s="355" t="s">
        <v>137</v>
      </c>
    </row>
    <row r="36" spans="1:22" s="16" customFormat="1" ht="17.45" customHeight="1">
      <c r="A36" s="149" t="s">
        <v>108</v>
      </c>
      <c r="B36" s="327">
        <v>11</v>
      </c>
      <c r="C36" s="327">
        <v>2205</v>
      </c>
      <c r="D36" s="327">
        <v>2170</v>
      </c>
      <c r="E36" s="327">
        <v>35</v>
      </c>
      <c r="F36" s="327">
        <v>5</v>
      </c>
      <c r="G36" s="327">
        <f t="shared" si="2"/>
        <v>1800</v>
      </c>
      <c r="H36" s="354">
        <v>1769</v>
      </c>
      <c r="I36" s="354">
        <v>31</v>
      </c>
      <c r="J36" s="327">
        <v>2</v>
      </c>
      <c r="K36" s="364">
        <v>35</v>
      </c>
      <c r="L36" s="364">
        <v>31</v>
      </c>
      <c r="M36" s="364">
        <v>4</v>
      </c>
      <c r="N36" s="364">
        <v>2</v>
      </c>
      <c r="O36" s="364">
        <v>115</v>
      </c>
      <c r="P36" s="364">
        <v>115</v>
      </c>
      <c r="Q36" s="364">
        <v>0</v>
      </c>
      <c r="R36" s="365">
        <v>2</v>
      </c>
      <c r="S36" s="365">
        <v>255</v>
      </c>
      <c r="T36" s="365">
        <v>255</v>
      </c>
      <c r="U36" s="359">
        <v>0</v>
      </c>
      <c r="V36" s="355" t="s">
        <v>138</v>
      </c>
    </row>
    <row r="37" spans="1:22" s="16" customFormat="1" ht="17.45" customHeight="1">
      <c r="A37" s="149" t="s">
        <v>139</v>
      </c>
      <c r="B37" s="327">
        <v>0</v>
      </c>
      <c r="C37" s="327">
        <v>0</v>
      </c>
      <c r="D37" s="327">
        <v>0</v>
      </c>
      <c r="E37" s="327">
        <v>0</v>
      </c>
      <c r="F37" s="327">
        <v>0</v>
      </c>
      <c r="G37" s="327">
        <f t="shared" si="2"/>
        <v>0</v>
      </c>
      <c r="H37" s="354">
        <v>0</v>
      </c>
      <c r="I37" s="354">
        <v>0</v>
      </c>
      <c r="J37" s="327">
        <v>0</v>
      </c>
      <c r="K37" s="364">
        <v>0</v>
      </c>
      <c r="L37" s="364">
        <v>0</v>
      </c>
      <c r="M37" s="364">
        <v>0</v>
      </c>
      <c r="N37" s="364">
        <v>0</v>
      </c>
      <c r="O37" s="364">
        <v>0</v>
      </c>
      <c r="P37" s="364">
        <v>0</v>
      </c>
      <c r="Q37" s="364">
        <v>0</v>
      </c>
      <c r="R37" s="365">
        <v>0</v>
      </c>
      <c r="S37" s="365">
        <v>0</v>
      </c>
      <c r="T37" s="365">
        <v>0</v>
      </c>
      <c r="U37" s="359">
        <v>0</v>
      </c>
      <c r="V37" s="355" t="s">
        <v>140</v>
      </c>
    </row>
    <row r="38" spans="1:22" s="16" customFormat="1" ht="17.45" customHeight="1">
      <c r="A38" s="23" t="s">
        <v>141</v>
      </c>
      <c r="B38" s="327">
        <v>12</v>
      </c>
      <c r="C38" s="327">
        <v>820</v>
      </c>
      <c r="D38" s="327">
        <v>551</v>
      </c>
      <c r="E38" s="327">
        <v>231</v>
      </c>
      <c r="F38" s="327">
        <v>7</v>
      </c>
      <c r="G38" s="327">
        <f t="shared" si="2"/>
        <v>468</v>
      </c>
      <c r="H38" s="354">
        <v>332</v>
      </c>
      <c r="I38" s="354">
        <v>136</v>
      </c>
      <c r="J38" s="327">
        <v>0</v>
      </c>
      <c r="K38" s="364">
        <v>0</v>
      </c>
      <c r="L38" s="364">
        <v>0</v>
      </c>
      <c r="M38" s="364">
        <v>0</v>
      </c>
      <c r="N38" s="364">
        <v>1</v>
      </c>
      <c r="O38" s="364">
        <v>251</v>
      </c>
      <c r="P38" s="364">
        <v>200</v>
      </c>
      <c r="Q38" s="364">
        <v>51</v>
      </c>
      <c r="R38" s="365">
        <v>4</v>
      </c>
      <c r="S38" s="365">
        <v>101</v>
      </c>
      <c r="T38" s="365">
        <v>55</v>
      </c>
      <c r="U38" s="359">
        <v>46</v>
      </c>
      <c r="V38" s="355" t="s">
        <v>142</v>
      </c>
    </row>
    <row r="39" spans="1:22" s="16" customFormat="1" ht="17.45" customHeight="1" thickBot="1">
      <c r="A39" s="150" t="s">
        <v>143</v>
      </c>
      <c r="B39" s="347">
        <v>96</v>
      </c>
      <c r="C39" s="347">
        <v>5265</v>
      </c>
      <c r="D39" s="347">
        <v>3229</v>
      </c>
      <c r="E39" s="347">
        <v>691</v>
      </c>
      <c r="F39" s="347">
        <v>30</v>
      </c>
      <c r="G39" s="350">
        <f t="shared" si="2"/>
        <v>2920</v>
      </c>
      <c r="H39" s="347">
        <v>2562</v>
      </c>
      <c r="I39" s="347">
        <v>358</v>
      </c>
      <c r="J39" s="347">
        <v>9</v>
      </c>
      <c r="K39" s="366">
        <v>236</v>
      </c>
      <c r="L39" s="366">
        <v>153</v>
      </c>
      <c r="M39" s="366">
        <v>83</v>
      </c>
      <c r="N39" s="366">
        <v>7</v>
      </c>
      <c r="O39" s="366">
        <v>343</v>
      </c>
      <c r="P39" s="366">
        <v>242</v>
      </c>
      <c r="Q39" s="368">
        <v>101</v>
      </c>
      <c r="R39" s="367">
        <v>50</v>
      </c>
      <c r="S39" s="367">
        <v>1766</v>
      </c>
      <c r="T39" s="367">
        <v>1480</v>
      </c>
      <c r="U39" s="360">
        <v>286</v>
      </c>
      <c r="V39" s="356" t="s">
        <v>144</v>
      </c>
    </row>
    <row r="40" spans="1:22" s="25" customFormat="1" ht="11.1" customHeight="1">
      <c r="A40" s="248" t="s">
        <v>173</v>
      </c>
      <c r="B40" s="176"/>
      <c r="C40" s="176"/>
      <c r="D40" s="176"/>
      <c r="E40" s="176"/>
      <c r="F40" s="176"/>
      <c r="G40" s="176"/>
      <c r="H40" s="176"/>
      <c r="I40" s="176"/>
      <c r="J40" s="176"/>
      <c r="K40" s="176"/>
      <c r="L40" s="176"/>
      <c r="M40" s="176"/>
      <c r="N40" s="176"/>
      <c r="O40" s="176"/>
      <c r="P40" s="176"/>
      <c r="Q40" s="176"/>
      <c r="R40" s="176"/>
      <c r="S40" s="176"/>
      <c r="T40" s="176"/>
      <c r="U40" s="176"/>
      <c r="V40" s="249" t="s">
        <v>92</v>
      </c>
    </row>
    <row r="41" spans="1:22" s="139" customFormat="1" ht="11.1" customHeight="1">
      <c r="A41" s="37" t="s">
        <v>301</v>
      </c>
      <c r="B41" s="138"/>
      <c r="C41" s="138"/>
      <c r="D41" s="138"/>
      <c r="E41" s="138"/>
      <c r="F41" s="138"/>
      <c r="G41" s="138"/>
      <c r="H41" s="138"/>
      <c r="I41" s="138"/>
      <c r="J41" s="138"/>
      <c r="K41" s="138"/>
      <c r="L41" s="138"/>
      <c r="M41" s="138"/>
      <c r="N41" s="138"/>
      <c r="O41" s="138"/>
      <c r="P41" s="138"/>
      <c r="Q41" s="138"/>
      <c r="R41" s="138"/>
      <c r="S41" s="138"/>
      <c r="T41" s="138"/>
      <c r="U41" s="138"/>
      <c r="V41" s="37"/>
    </row>
    <row r="42" spans="1:22" s="16" customFormat="1" ht="11.25">
      <c r="A42" s="38"/>
      <c r="B42" s="38"/>
      <c r="C42" s="38"/>
      <c r="D42" s="38"/>
      <c r="E42" s="38"/>
      <c r="F42" s="38"/>
      <c r="G42" s="38"/>
      <c r="H42" s="38"/>
      <c r="I42" s="38"/>
      <c r="J42" s="38"/>
      <c r="K42" s="38"/>
      <c r="L42" s="38"/>
      <c r="M42" s="38"/>
      <c r="N42" s="38"/>
      <c r="O42" s="38"/>
      <c r="P42" s="38"/>
      <c r="Q42" s="38"/>
      <c r="R42" s="38"/>
      <c r="S42" s="38"/>
      <c r="T42" s="38"/>
      <c r="U42" s="38"/>
    </row>
    <row r="43" spans="1:22" s="16" customFormat="1" ht="11.25">
      <c r="A43" s="38"/>
      <c r="B43" s="38"/>
      <c r="C43" s="38"/>
      <c r="D43" s="38"/>
      <c r="E43" s="38"/>
      <c r="F43" s="38"/>
      <c r="G43" s="38"/>
      <c r="H43" s="38"/>
      <c r="I43" s="38"/>
      <c r="J43" s="38"/>
      <c r="K43" s="38"/>
      <c r="L43" s="38"/>
      <c r="M43" s="38"/>
      <c r="N43" s="38"/>
      <c r="O43" s="38"/>
      <c r="P43" s="38"/>
      <c r="Q43" s="38"/>
      <c r="R43" s="38"/>
      <c r="S43" s="38"/>
      <c r="T43" s="38"/>
      <c r="U43" s="38"/>
    </row>
    <row r="44" spans="1:22" s="16" customFormat="1" ht="11.25">
      <c r="A44" s="38"/>
      <c r="B44" s="38"/>
      <c r="C44" s="38"/>
      <c r="D44" s="38"/>
      <c r="E44" s="38"/>
      <c r="F44" s="38"/>
      <c r="G44" s="38"/>
      <c r="H44" s="38"/>
      <c r="I44" s="38"/>
      <c r="J44" s="38"/>
      <c r="K44" s="38"/>
      <c r="L44" s="38"/>
      <c r="M44" s="38"/>
      <c r="N44" s="38"/>
      <c r="O44" s="38"/>
      <c r="P44" s="38"/>
      <c r="Q44" s="38"/>
      <c r="R44" s="38"/>
      <c r="S44" s="38"/>
      <c r="T44" s="38"/>
      <c r="U44" s="38"/>
    </row>
    <row r="45" spans="1:22" s="16" customFormat="1" ht="11.25">
      <c r="A45" s="38"/>
      <c r="B45" s="38"/>
      <c r="C45" s="38"/>
      <c r="D45" s="38"/>
      <c r="E45" s="38"/>
      <c r="F45" s="38"/>
      <c r="G45" s="38"/>
      <c r="H45" s="38"/>
      <c r="I45" s="38"/>
      <c r="J45" s="38"/>
      <c r="K45" s="38"/>
      <c r="L45" s="38"/>
      <c r="M45" s="38"/>
      <c r="N45" s="38"/>
      <c r="O45" s="38"/>
      <c r="P45" s="38"/>
      <c r="Q45" s="38"/>
      <c r="R45" s="38"/>
      <c r="S45" s="38"/>
      <c r="T45" s="38"/>
      <c r="U45" s="38"/>
    </row>
    <row r="46" spans="1:22" s="16" customFormat="1" ht="11.25">
      <c r="A46" s="38"/>
      <c r="B46" s="38"/>
      <c r="C46" s="38"/>
      <c r="D46" s="38"/>
      <c r="E46" s="38"/>
      <c r="F46" s="38"/>
      <c r="G46" s="38"/>
      <c r="H46" s="38"/>
      <c r="I46" s="38"/>
      <c r="J46" s="38"/>
      <c r="K46" s="38"/>
      <c r="L46" s="38"/>
      <c r="M46" s="38"/>
      <c r="N46" s="38"/>
      <c r="O46" s="38"/>
      <c r="P46" s="38"/>
      <c r="Q46" s="38"/>
      <c r="R46" s="38"/>
      <c r="S46" s="38"/>
      <c r="T46" s="38"/>
      <c r="U46" s="38"/>
    </row>
    <row r="47" spans="1:22" s="16" customFormat="1" ht="11.25">
      <c r="A47" s="38"/>
      <c r="B47" s="38"/>
      <c r="C47" s="38"/>
      <c r="D47" s="38"/>
      <c r="E47" s="38"/>
      <c r="F47" s="38"/>
      <c r="G47" s="38"/>
      <c r="H47" s="38"/>
      <c r="I47" s="38"/>
      <c r="J47" s="38"/>
      <c r="K47" s="38"/>
      <c r="L47" s="38"/>
      <c r="M47" s="38"/>
      <c r="N47" s="38"/>
      <c r="O47" s="38"/>
      <c r="P47" s="38"/>
      <c r="Q47" s="38"/>
      <c r="R47" s="38"/>
      <c r="S47" s="38"/>
      <c r="T47" s="38"/>
      <c r="U47" s="38"/>
    </row>
    <row r="48" spans="1:22" s="16" customFormat="1" ht="11.25">
      <c r="A48" s="38"/>
      <c r="B48" s="38"/>
      <c r="C48" s="38"/>
      <c r="D48" s="38"/>
      <c r="E48" s="38"/>
      <c r="F48" s="38"/>
      <c r="G48" s="38"/>
      <c r="H48" s="38"/>
      <c r="I48" s="38"/>
      <c r="J48" s="38"/>
      <c r="K48" s="38"/>
      <c r="L48" s="38"/>
      <c r="M48" s="38"/>
      <c r="N48" s="38"/>
      <c r="O48" s="38"/>
      <c r="P48" s="38"/>
      <c r="Q48" s="38"/>
      <c r="R48" s="38"/>
      <c r="S48" s="38"/>
      <c r="T48" s="38"/>
      <c r="U48" s="38"/>
    </row>
  </sheetData>
  <sheetProtection selectLockedCells="1"/>
  <mergeCells count="37">
    <mergeCell ref="S8:U9"/>
    <mergeCell ref="S10:S11"/>
    <mergeCell ref="T10:T11"/>
    <mergeCell ref="U10:U11"/>
    <mergeCell ref="V6:V11"/>
    <mergeCell ref="A1:B1"/>
    <mergeCell ref="P10:P11"/>
    <mergeCell ref="Q10:Q11"/>
    <mergeCell ref="A4:E4"/>
    <mergeCell ref="A6:A11"/>
    <mergeCell ref="B8:B11"/>
    <mergeCell ref="C8:E9"/>
    <mergeCell ref="C10:C11"/>
    <mergeCell ref="B6:E7"/>
    <mergeCell ref="D10:D11"/>
    <mergeCell ref="E10:E11"/>
    <mergeCell ref="J8:J11"/>
    <mergeCell ref="K8:M9"/>
    <mergeCell ref="K10:K11"/>
    <mergeCell ref="L10:L11"/>
    <mergeCell ref="M10:M11"/>
    <mergeCell ref="A3:J3"/>
    <mergeCell ref="K3:V3"/>
    <mergeCell ref="N6:Q7"/>
    <mergeCell ref="N8:N11"/>
    <mergeCell ref="O8:Q9"/>
    <mergeCell ref="O10:O11"/>
    <mergeCell ref="J6:J7"/>
    <mergeCell ref="K6:M7"/>
    <mergeCell ref="F6:I7"/>
    <mergeCell ref="F8:F11"/>
    <mergeCell ref="G8:I9"/>
    <mergeCell ref="G10:G11"/>
    <mergeCell ref="H10:H11"/>
    <mergeCell ref="I10:I11"/>
    <mergeCell ref="R6:U7"/>
    <mergeCell ref="R8:R11"/>
  </mergeCells>
  <phoneticPr fontId="55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  <colBreaks count="1" manualBreakCount="1">
    <brk id="10" max="40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86"/>
  <sheetViews>
    <sheetView view="pageBreakPreview" zoomScaleNormal="100" zoomScaleSheetLayoutView="100" workbookViewId="0">
      <selection activeCell="J23" sqref="J23"/>
    </sheetView>
  </sheetViews>
  <sheetFormatPr defaultRowHeight="14.25"/>
  <cols>
    <col min="1" max="1" width="8.625" style="151" customWidth="1"/>
    <col min="2" max="5" width="8.625" style="60" customWidth="1"/>
    <col min="6" max="6" width="7.125" style="60" customWidth="1"/>
    <col min="7" max="9" width="8.125" style="60" customWidth="1"/>
    <col min="10" max="10" width="7.625" style="60" customWidth="1"/>
    <col min="11" max="11" width="6.625" style="60" customWidth="1"/>
    <col min="12" max="13" width="6.375" style="60" customWidth="1"/>
    <col min="14" max="14" width="6.125" style="60" customWidth="1"/>
    <col min="15" max="17" width="6.625" style="60" customWidth="1"/>
    <col min="18" max="18" width="6.125" style="60" customWidth="1"/>
    <col min="19" max="19" width="6.625" style="60" customWidth="1"/>
    <col min="20" max="20" width="6.125" style="60" customWidth="1"/>
    <col min="21" max="21" width="6.625" style="60" customWidth="1"/>
    <col min="22" max="22" width="11.625" style="4" customWidth="1"/>
    <col min="23" max="16384" width="9" style="4"/>
  </cols>
  <sheetData>
    <row r="1" spans="1:22" s="12" customFormat="1" ht="14.1" customHeight="1">
      <c r="A1" s="488" t="s">
        <v>322</v>
      </c>
      <c r="B1" s="488"/>
      <c r="C1" s="110"/>
      <c r="D1" s="110"/>
      <c r="E1" s="110"/>
      <c r="F1" s="110"/>
      <c r="G1" s="110"/>
      <c r="H1" s="110"/>
      <c r="I1" s="110"/>
      <c r="J1" s="110"/>
      <c r="K1" s="110"/>
      <c r="L1" s="110"/>
      <c r="M1" s="110"/>
      <c r="N1" s="110"/>
      <c r="O1" s="110"/>
      <c r="P1" s="110"/>
      <c r="Q1" s="110"/>
      <c r="R1" s="110"/>
      <c r="S1" s="110"/>
      <c r="T1" s="110"/>
      <c r="U1" s="110"/>
      <c r="V1" s="352" t="s">
        <v>323</v>
      </c>
    </row>
    <row r="2" spans="1:22" s="12" customFormat="1" ht="14.1" customHeight="1">
      <c r="A2" s="10"/>
      <c r="B2" s="10"/>
      <c r="C2" s="110"/>
      <c r="D2" s="110"/>
      <c r="E2" s="110"/>
      <c r="F2" s="10"/>
      <c r="G2" s="110"/>
      <c r="H2" s="110"/>
      <c r="I2" s="110"/>
      <c r="J2" s="10"/>
      <c r="K2" s="110"/>
      <c r="L2" s="110"/>
      <c r="M2" s="110"/>
      <c r="N2" s="10"/>
      <c r="O2" s="110"/>
      <c r="P2" s="110"/>
      <c r="Q2" s="110"/>
      <c r="R2" s="10"/>
      <c r="S2" s="110"/>
      <c r="T2" s="110"/>
      <c r="U2" s="110"/>
      <c r="V2" s="352"/>
    </row>
    <row r="3" spans="1:22" s="13" customFormat="1" ht="20.100000000000001" customHeight="1">
      <c r="A3" s="449" t="s">
        <v>302</v>
      </c>
      <c r="B3" s="449"/>
      <c r="C3" s="449"/>
      <c r="D3" s="449"/>
      <c r="E3" s="449"/>
      <c r="F3" s="449"/>
      <c r="G3" s="449"/>
      <c r="H3" s="449"/>
      <c r="I3" s="449"/>
      <c r="J3" s="449"/>
      <c r="K3" s="449" t="s">
        <v>303</v>
      </c>
      <c r="L3" s="449"/>
      <c r="M3" s="449"/>
      <c r="N3" s="449"/>
      <c r="O3" s="449"/>
      <c r="P3" s="449"/>
      <c r="Q3" s="449"/>
      <c r="R3" s="449"/>
      <c r="S3" s="449"/>
      <c r="T3" s="449"/>
      <c r="U3" s="449"/>
      <c r="V3" s="449"/>
    </row>
    <row r="4" spans="1:22" s="14" customFormat="1" ht="20.100000000000001" customHeight="1">
      <c r="A4" s="449"/>
      <c r="B4" s="449"/>
      <c r="C4" s="449"/>
      <c r="D4" s="449"/>
      <c r="E4" s="449"/>
      <c r="F4" s="238"/>
      <c r="G4" s="238"/>
      <c r="H4" s="238"/>
      <c r="I4" s="238"/>
      <c r="J4" s="238"/>
      <c r="K4" s="238"/>
      <c r="L4" s="238"/>
      <c r="M4" s="238"/>
      <c r="N4" s="238"/>
      <c r="O4" s="238"/>
      <c r="P4" s="238"/>
      <c r="Q4" s="238"/>
      <c r="R4" s="351"/>
      <c r="S4" s="351"/>
      <c r="T4" s="351"/>
      <c r="U4" s="351"/>
      <c r="V4" s="351"/>
    </row>
    <row r="5" spans="1:22" s="10" customFormat="1" ht="18" customHeight="1" thickBot="1">
      <c r="A5" s="10" t="s">
        <v>36</v>
      </c>
      <c r="B5" s="37"/>
      <c r="C5" s="37"/>
      <c r="D5" s="37"/>
      <c r="E5" s="37"/>
      <c r="F5" s="37"/>
      <c r="G5" s="37"/>
      <c r="H5" s="37"/>
      <c r="I5" s="37"/>
      <c r="J5" s="37"/>
      <c r="K5" s="37"/>
      <c r="L5" s="37"/>
      <c r="M5" s="37"/>
      <c r="N5" s="37"/>
      <c r="O5" s="37"/>
      <c r="P5" s="37"/>
      <c r="Q5" s="37"/>
      <c r="R5" s="37"/>
      <c r="S5" s="37"/>
      <c r="T5" s="37"/>
      <c r="U5" s="37"/>
      <c r="V5" s="145" t="s">
        <v>37</v>
      </c>
    </row>
    <row r="6" spans="1:22" s="16" customFormat="1" ht="13.35" customHeight="1">
      <c r="A6" s="388" t="s">
        <v>112</v>
      </c>
      <c r="B6" s="444" t="s">
        <v>86</v>
      </c>
      <c r="C6" s="432"/>
      <c r="D6" s="432"/>
      <c r="E6" s="432"/>
      <c r="F6" s="444" t="s">
        <v>294</v>
      </c>
      <c r="G6" s="432"/>
      <c r="H6" s="432"/>
      <c r="I6" s="432"/>
      <c r="J6" s="533" t="s">
        <v>324</v>
      </c>
      <c r="K6" s="479" t="s">
        <v>325</v>
      </c>
      <c r="L6" s="479"/>
      <c r="M6" s="535"/>
      <c r="N6" s="444" t="s">
        <v>295</v>
      </c>
      <c r="O6" s="432"/>
      <c r="P6" s="432"/>
      <c r="Q6" s="432"/>
      <c r="R6" s="444" t="s">
        <v>296</v>
      </c>
      <c r="S6" s="432"/>
      <c r="T6" s="432"/>
      <c r="U6" s="432"/>
      <c r="V6" s="538" t="s">
        <v>113</v>
      </c>
    </row>
    <row r="7" spans="1:22" s="16" customFormat="1" ht="13.35" customHeight="1">
      <c r="A7" s="442"/>
      <c r="B7" s="445"/>
      <c r="C7" s="433"/>
      <c r="D7" s="433"/>
      <c r="E7" s="433"/>
      <c r="F7" s="445"/>
      <c r="G7" s="433"/>
      <c r="H7" s="433"/>
      <c r="I7" s="433"/>
      <c r="J7" s="534"/>
      <c r="K7" s="536"/>
      <c r="L7" s="536"/>
      <c r="M7" s="537"/>
      <c r="N7" s="445"/>
      <c r="O7" s="433"/>
      <c r="P7" s="433"/>
      <c r="Q7" s="433"/>
      <c r="R7" s="445"/>
      <c r="S7" s="433"/>
      <c r="T7" s="433"/>
      <c r="U7" s="433"/>
      <c r="V7" s="539"/>
    </row>
    <row r="8" spans="1:22" s="16" customFormat="1" ht="12.75" customHeight="1">
      <c r="A8" s="442"/>
      <c r="B8" s="445" t="s">
        <v>291</v>
      </c>
      <c r="C8" s="433" t="s">
        <v>292</v>
      </c>
      <c r="D8" s="433"/>
      <c r="E8" s="433"/>
      <c r="F8" s="445" t="s">
        <v>291</v>
      </c>
      <c r="G8" s="433" t="s">
        <v>292</v>
      </c>
      <c r="H8" s="433"/>
      <c r="I8" s="433"/>
      <c r="J8" s="497" t="s">
        <v>291</v>
      </c>
      <c r="K8" s="445" t="s">
        <v>292</v>
      </c>
      <c r="L8" s="433"/>
      <c r="M8" s="433"/>
      <c r="N8" s="445" t="s">
        <v>291</v>
      </c>
      <c r="O8" s="433" t="s">
        <v>292</v>
      </c>
      <c r="P8" s="433"/>
      <c r="Q8" s="433"/>
      <c r="R8" s="445" t="s">
        <v>291</v>
      </c>
      <c r="S8" s="433" t="s">
        <v>292</v>
      </c>
      <c r="T8" s="433"/>
      <c r="U8" s="433"/>
      <c r="V8" s="539"/>
    </row>
    <row r="9" spans="1:22" s="16" customFormat="1" ht="12.75" customHeight="1">
      <c r="A9" s="442"/>
      <c r="B9" s="451"/>
      <c r="C9" s="498"/>
      <c r="D9" s="433"/>
      <c r="E9" s="433"/>
      <c r="F9" s="451"/>
      <c r="G9" s="498"/>
      <c r="H9" s="433"/>
      <c r="I9" s="433"/>
      <c r="J9" s="440"/>
      <c r="K9" s="510"/>
      <c r="L9" s="433"/>
      <c r="M9" s="433"/>
      <c r="N9" s="451"/>
      <c r="O9" s="498"/>
      <c r="P9" s="433"/>
      <c r="Q9" s="433"/>
      <c r="R9" s="451"/>
      <c r="S9" s="498"/>
      <c r="T9" s="433"/>
      <c r="U9" s="433"/>
      <c r="V9" s="539"/>
    </row>
    <row r="10" spans="1:22" s="16" customFormat="1" ht="14.1" customHeight="1">
      <c r="A10" s="442"/>
      <c r="B10" s="451"/>
      <c r="C10" s="433" t="s">
        <v>293</v>
      </c>
      <c r="D10" s="433" t="s">
        <v>115</v>
      </c>
      <c r="E10" s="433" t="s">
        <v>116</v>
      </c>
      <c r="F10" s="451"/>
      <c r="G10" s="433" t="s">
        <v>293</v>
      </c>
      <c r="H10" s="433" t="s">
        <v>115</v>
      </c>
      <c r="I10" s="433" t="s">
        <v>116</v>
      </c>
      <c r="J10" s="440"/>
      <c r="K10" s="445" t="s">
        <v>293</v>
      </c>
      <c r="L10" s="433" t="s">
        <v>115</v>
      </c>
      <c r="M10" s="433" t="s">
        <v>116</v>
      </c>
      <c r="N10" s="451"/>
      <c r="O10" s="433" t="s">
        <v>293</v>
      </c>
      <c r="P10" s="433" t="s">
        <v>115</v>
      </c>
      <c r="Q10" s="433" t="s">
        <v>116</v>
      </c>
      <c r="R10" s="451"/>
      <c r="S10" s="433" t="s">
        <v>293</v>
      </c>
      <c r="T10" s="433" t="s">
        <v>115</v>
      </c>
      <c r="U10" s="433" t="s">
        <v>116</v>
      </c>
      <c r="V10" s="539"/>
    </row>
    <row r="11" spans="1:22" s="16" customFormat="1" ht="14.1" customHeight="1">
      <c r="A11" s="443"/>
      <c r="B11" s="452"/>
      <c r="C11" s="436"/>
      <c r="D11" s="436"/>
      <c r="E11" s="436"/>
      <c r="F11" s="452"/>
      <c r="G11" s="436"/>
      <c r="H11" s="436"/>
      <c r="I11" s="436"/>
      <c r="J11" s="441"/>
      <c r="K11" s="452"/>
      <c r="L11" s="436"/>
      <c r="M11" s="436"/>
      <c r="N11" s="452"/>
      <c r="O11" s="436"/>
      <c r="P11" s="436"/>
      <c r="Q11" s="436"/>
      <c r="R11" s="452"/>
      <c r="S11" s="436"/>
      <c r="T11" s="436"/>
      <c r="U11" s="436"/>
      <c r="V11" s="540"/>
    </row>
    <row r="12" spans="1:22" s="16" customFormat="1" ht="18" customHeight="1">
      <c r="A12" s="146" t="s">
        <v>27</v>
      </c>
      <c r="B12" s="261">
        <v>435</v>
      </c>
      <c r="C12" s="261">
        <v>64253</v>
      </c>
      <c r="D12" s="261">
        <v>54070</v>
      </c>
      <c r="E12" s="261">
        <v>10183</v>
      </c>
      <c r="F12" s="261" t="s">
        <v>300</v>
      </c>
      <c r="G12" s="261" t="s">
        <v>300</v>
      </c>
      <c r="H12" s="261" t="s">
        <v>300</v>
      </c>
      <c r="I12" s="261" t="s">
        <v>300</v>
      </c>
      <c r="J12" s="261" t="s">
        <v>300</v>
      </c>
      <c r="K12" s="361" t="s">
        <v>300</v>
      </c>
      <c r="L12" s="361" t="s">
        <v>300</v>
      </c>
      <c r="M12" s="361" t="s">
        <v>300</v>
      </c>
      <c r="N12" s="361" t="s">
        <v>300</v>
      </c>
      <c r="O12" s="361" t="s">
        <v>300</v>
      </c>
      <c r="P12" s="361" t="s">
        <v>300</v>
      </c>
      <c r="Q12" s="361" t="s">
        <v>300</v>
      </c>
      <c r="R12" s="361" t="s">
        <v>300</v>
      </c>
      <c r="S12" s="361" t="s">
        <v>300</v>
      </c>
      <c r="T12" s="361" t="s">
        <v>300</v>
      </c>
      <c r="U12" s="261" t="s">
        <v>300</v>
      </c>
      <c r="V12" s="256" t="s">
        <v>29</v>
      </c>
    </row>
    <row r="13" spans="1:22" s="16" customFormat="1" ht="18" customHeight="1">
      <c r="A13" s="146" t="s">
        <v>25</v>
      </c>
      <c r="B13" s="261">
        <v>423</v>
      </c>
      <c r="C13" s="261">
        <v>65641</v>
      </c>
      <c r="D13" s="261">
        <v>55240</v>
      </c>
      <c r="E13" s="261">
        <v>10391</v>
      </c>
      <c r="F13" s="261" t="s">
        <v>300</v>
      </c>
      <c r="G13" s="261" t="s">
        <v>300</v>
      </c>
      <c r="H13" s="261" t="s">
        <v>300</v>
      </c>
      <c r="I13" s="261" t="s">
        <v>300</v>
      </c>
      <c r="J13" s="261" t="s">
        <v>300</v>
      </c>
      <c r="K13" s="361" t="s">
        <v>300</v>
      </c>
      <c r="L13" s="361" t="s">
        <v>300</v>
      </c>
      <c r="M13" s="361" t="s">
        <v>300</v>
      </c>
      <c r="N13" s="361" t="s">
        <v>300</v>
      </c>
      <c r="O13" s="361" t="s">
        <v>300</v>
      </c>
      <c r="P13" s="361" t="s">
        <v>300</v>
      </c>
      <c r="Q13" s="361" t="s">
        <v>300</v>
      </c>
      <c r="R13" s="361" t="s">
        <v>300</v>
      </c>
      <c r="S13" s="361" t="s">
        <v>300</v>
      </c>
      <c r="T13" s="361" t="s">
        <v>300</v>
      </c>
      <c r="U13" s="261" t="s">
        <v>300</v>
      </c>
      <c r="V13" s="257">
        <v>2010</v>
      </c>
    </row>
    <row r="14" spans="1:22" s="16" customFormat="1" ht="18" customHeight="1">
      <c r="A14" s="146" t="s">
        <v>179</v>
      </c>
      <c r="B14" s="261">
        <v>434</v>
      </c>
      <c r="C14" s="261">
        <v>67979</v>
      </c>
      <c r="D14" s="261">
        <v>55014</v>
      </c>
      <c r="E14" s="261">
        <v>12965</v>
      </c>
      <c r="F14" s="261" t="s">
        <v>300</v>
      </c>
      <c r="G14" s="261" t="s">
        <v>300</v>
      </c>
      <c r="H14" s="261" t="s">
        <v>300</v>
      </c>
      <c r="I14" s="261" t="s">
        <v>300</v>
      </c>
      <c r="J14" s="261" t="s">
        <v>300</v>
      </c>
      <c r="K14" s="361" t="s">
        <v>300</v>
      </c>
      <c r="L14" s="361" t="s">
        <v>300</v>
      </c>
      <c r="M14" s="361" t="s">
        <v>300</v>
      </c>
      <c r="N14" s="361" t="s">
        <v>300</v>
      </c>
      <c r="O14" s="361" t="s">
        <v>300</v>
      </c>
      <c r="P14" s="361" t="s">
        <v>300</v>
      </c>
      <c r="Q14" s="361" t="s">
        <v>300</v>
      </c>
      <c r="R14" s="361" t="s">
        <v>300</v>
      </c>
      <c r="S14" s="361" t="s">
        <v>300</v>
      </c>
      <c r="T14" s="361" t="s">
        <v>300</v>
      </c>
      <c r="U14" s="261" t="s">
        <v>300</v>
      </c>
      <c r="V14" s="257">
        <v>2011</v>
      </c>
    </row>
    <row r="15" spans="1:22" s="16" customFormat="1" ht="18" customHeight="1">
      <c r="A15" s="146" t="s">
        <v>197</v>
      </c>
      <c r="B15" s="261">
        <v>471</v>
      </c>
      <c r="C15" s="261">
        <v>69924</v>
      </c>
      <c r="D15" s="261">
        <v>55576</v>
      </c>
      <c r="E15" s="261">
        <v>14348</v>
      </c>
      <c r="F15" s="261" t="s">
        <v>300</v>
      </c>
      <c r="G15" s="261" t="s">
        <v>300</v>
      </c>
      <c r="H15" s="261" t="s">
        <v>300</v>
      </c>
      <c r="I15" s="261" t="s">
        <v>300</v>
      </c>
      <c r="J15" s="261" t="s">
        <v>300</v>
      </c>
      <c r="K15" s="361" t="s">
        <v>300</v>
      </c>
      <c r="L15" s="361" t="s">
        <v>300</v>
      </c>
      <c r="M15" s="361" t="s">
        <v>300</v>
      </c>
      <c r="N15" s="361" t="s">
        <v>300</v>
      </c>
      <c r="O15" s="361" t="s">
        <v>300</v>
      </c>
      <c r="P15" s="361" t="s">
        <v>300</v>
      </c>
      <c r="Q15" s="361" t="s">
        <v>300</v>
      </c>
      <c r="R15" s="361" t="s">
        <v>300</v>
      </c>
      <c r="S15" s="361" t="s">
        <v>300</v>
      </c>
      <c r="T15" s="361" t="s">
        <v>300</v>
      </c>
      <c r="U15" s="261" t="s">
        <v>300</v>
      </c>
      <c r="V15" s="257">
        <v>2012</v>
      </c>
    </row>
    <row r="16" spans="1:22" s="24" customFormat="1" ht="18" customHeight="1">
      <c r="A16" s="147" t="s">
        <v>289</v>
      </c>
      <c r="B16" s="148">
        <f>SUM(B18:B40)</f>
        <v>495</v>
      </c>
      <c r="C16" s="148">
        <f t="shared" ref="C16:Q16" si="0">SUM(C18:C40)</f>
        <v>67050</v>
      </c>
      <c r="D16" s="148">
        <f t="shared" si="0"/>
        <v>48569</v>
      </c>
      <c r="E16" s="148">
        <f t="shared" si="0"/>
        <v>18481</v>
      </c>
      <c r="F16" s="148">
        <f t="shared" si="0"/>
        <v>231</v>
      </c>
      <c r="G16" s="148">
        <f t="shared" si="0"/>
        <v>46059</v>
      </c>
      <c r="H16" s="148">
        <f t="shared" si="0"/>
        <v>32186</v>
      </c>
      <c r="I16" s="148">
        <f t="shared" si="0"/>
        <v>13873</v>
      </c>
      <c r="J16" s="148">
        <f t="shared" si="0"/>
        <v>72</v>
      </c>
      <c r="K16" s="362">
        <f t="shared" si="0"/>
        <v>9002</v>
      </c>
      <c r="L16" s="362">
        <f t="shared" si="0"/>
        <v>7311</v>
      </c>
      <c r="M16" s="362">
        <f t="shared" si="0"/>
        <v>1691</v>
      </c>
      <c r="N16" s="362">
        <f t="shared" si="0"/>
        <v>57</v>
      </c>
      <c r="O16" s="362">
        <f t="shared" si="0"/>
        <v>2693</v>
      </c>
      <c r="P16" s="362">
        <f t="shared" si="0"/>
        <v>2492</v>
      </c>
      <c r="Q16" s="362">
        <f t="shared" si="0"/>
        <v>201</v>
      </c>
      <c r="R16" s="362">
        <f>SUM(R18:R39)</f>
        <v>133</v>
      </c>
      <c r="S16" s="362">
        <f>SUM(S18:S39)</f>
        <v>9283</v>
      </c>
      <c r="T16" s="362">
        <f>SUM(T18:T39)</f>
        <v>6568</v>
      </c>
      <c r="U16" s="370">
        <f>SUM(U18:U39)</f>
        <v>2715</v>
      </c>
      <c r="V16" s="258">
        <v>2013</v>
      </c>
    </row>
    <row r="17" spans="1:22" s="16" customFormat="1" ht="12.2" customHeight="1">
      <c r="A17" s="149"/>
      <c r="B17" s="19"/>
      <c r="C17" s="19"/>
      <c r="D17" s="19"/>
      <c r="E17" s="19"/>
      <c r="F17" s="19"/>
      <c r="G17" s="19"/>
      <c r="H17" s="19"/>
      <c r="I17" s="19"/>
      <c r="J17" s="19"/>
      <c r="K17" s="363"/>
      <c r="L17" s="363"/>
      <c r="M17" s="363"/>
      <c r="N17" s="363"/>
      <c r="O17" s="363"/>
      <c r="P17" s="363"/>
      <c r="Q17" s="363"/>
      <c r="R17" s="363"/>
      <c r="S17" s="363"/>
      <c r="T17" s="363"/>
      <c r="U17" s="371"/>
      <c r="V17" s="259"/>
    </row>
    <row r="18" spans="1:22" s="317" customFormat="1" ht="17.100000000000001" customHeight="1">
      <c r="A18" s="326" t="s">
        <v>38</v>
      </c>
      <c r="B18" s="327">
        <f t="shared" ref="B18:B40" si="1">SUM(F18,J18,N18,R18)</f>
        <v>178</v>
      </c>
      <c r="C18" s="327">
        <f t="shared" ref="C18:C40" si="2">SUM(G18,K18,O18,S18)</f>
        <v>20543</v>
      </c>
      <c r="D18" s="327">
        <f t="shared" ref="D18:D40" si="3">SUM(H18,L18,P18,T18)</f>
        <v>18847</v>
      </c>
      <c r="E18" s="327">
        <f t="shared" ref="E18:E40" si="4">SUM(I18,M18,Q18,U18)</f>
        <v>1696</v>
      </c>
      <c r="F18" s="327">
        <v>79</v>
      </c>
      <c r="G18" s="327">
        <v>10967</v>
      </c>
      <c r="H18" s="327">
        <v>10661</v>
      </c>
      <c r="I18" s="327">
        <v>306</v>
      </c>
      <c r="J18" s="327">
        <v>44</v>
      </c>
      <c r="K18" s="364">
        <v>7278</v>
      </c>
      <c r="L18" s="364">
        <v>5964</v>
      </c>
      <c r="M18" s="364">
        <v>1314</v>
      </c>
      <c r="N18" s="364">
        <v>55</v>
      </c>
      <c r="O18" s="364">
        <v>2298</v>
      </c>
      <c r="P18" s="364">
        <v>2222</v>
      </c>
      <c r="Q18" s="364">
        <v>76</v>
      </c>
      <c r="R18" s="364">
        <v>0</v>
      </c>
      <c r="S18" s="364">
        <v>0</v>
      </c>
      <c r="T18" s="364">
        <v>0</v>
      </c>
      <c r="U18" s="372">
        <v>0</v>
      </c>
      <c r="V18" s="328" t="s">
        <v>39</v>
      </c>
    </row>
    <row r="19" spans="1:22" s="16" customFormat="1" ht="17.100000000000001" customHeight="1">
      <c r="A19" s="142" t="s">
        <v>40</v>
      </c>
      <c r="B19" s="327">
        <f t="shared" si="1"/>
        <v>50</v>
      </c>
      <c r="C19" s="327">
        <f t="shared" si="2"/>
        <v>3925</v>
      </c>
      <c r="D19" s="327">
        <f t="shared" si="3"/>
        <v>3570</v>
      </c>
      <c r="E19" s="327">
        <f t="shared" si="4"/>
        <v>355</v>
      </c>
      <c r="F19" s="152">
        <v>17</v>
      </c>
      <c r="G19" s="152">
        <v>1606</v>
      </c>
      <c r="H19" s="152">
        <v>1460</v>
      </c>
      <c r="I19" s="152">
        <v>146</v>
      </c>
      <c r="J19" s="152">
        <v>9</v>
      </c>
      <c r="K19" s="365">
        <v>659</v>
      </c>
      <c r="L19" s="365">
        <v>600</v>
      </c>
      <c r="M19" s="365">
        <v>59</v>
      </c>
      <c r="N19" s="365">
        <v>0</v>
      </c>
      <c r="O19" s="365">
        <v>0</v>
      </c>
      <c r="P19" s="365">
        <v>0</v>
      </c>
      <c r="Q19" s="365">
        <v>0</v>
      </c>
      <c r="R19" s="365">
        <v>24</v>
      </c>
      <c r="S19" s="365">
        <v>1660</v>
      </c>
      <c r="T19" s="365">
        <v>1510</v>
      </c>
      <c r="U19" s="373">
        <v>150</v>
      </c>
      <c r="V19" s="137" t="s">
        <v>41</v>
      </c>
    </row>
    <row r="20" spans="1:22" s="16" customFormat="1" ht="17.100000000000001" customHeight="1">
      <c r="A20" s="134" t="s">
        <v>42</v>
      </c>
      <c r="B20" s="327">
        <f t="shared" si="1"/>
        <v>31</v>
      </c>
      <c r="C20" s="327">
        <f t="shared" si="2"/>
        <v>1963</v>
      </c>
      <c r="D20" s="327">
        <f t="shared" si="3"/>
        <v>1612</v>
      </c>
      <c r="E20" s="327">
        <f t="shared" si="4"/>
        <v>351</v>
      </c>
      <c r="F20" s="152">
        <v>17</v>
      </c>
      <c r="G20" s="152">
        <v>1462</v>
      </c>
      <c r="H20" s="152">
        <v>1214</v>
      </c>
      <c r="I20" s="152">
        <v>248</v>
      </c>
      <c r="J20" s="152">
        <v>8</v>
      </c>
      <c r="K20" s="365">
        <v>382</v>
      </c>
      <c r="L20" s="365">
        <v>348</v>
      </c>
      <c r="M20" s="365">
        <v>34</v>
      </c>
      <c r="N20" s="365">
        <v>0</v>
      </c>
      <c r="O20" s="365">
        <v>0</v>
      </c>
      <c r="P20" s="365">
        <v>0</v>
      </c>
      <c r="Q20" s="365">
        <v>0</v>
      </c>
      <c r="R20" s="365">
        <v>6</v>
      </c>
      <c r="S20" s="365">
        <v>119</v>
      </c>
      <c r="T20" s="365">
        <v>50</v>
      </c>
      <c r="U20" s="373">
        <v>69</v>
      </c>
      <c r="V20" s="260" t="s">
        <v>43</v>
      </c>
    </row>
    <row r="21" spans="1:22" s="317" customFormat="1" ht="17.100000000000001" customHeight="1">
      <c r="A21" s="326" t="s">
        <v>44</v>
      </c>
      <c r="B21" s="327">
        <f t="shared" si="1"/>
        <v>10</v>
      </c>
      <c r="C21" s="327">
        <f t="shared" si="2"/>
        <v>369</v>
      </c>
      <c r="D21" s="327">
        <f t="shared" si="3"/>
        <v>357</v>
      </c>
      <c r="E21" s="327">
        <f t="shared" si="4"/>
        <v>12</v>
      </c>
      <c r="F21" s="327">
        <v>6</v>
      </c>
      <c r="G21" s="327">
        <v>260</v>
      </c>
      <c r="H21" s="327">
        <v>259</v>
      </c>
      <c r="I21" s="327">
        <v>1</v>
      </c>
      <c r="J21" s="327">
        <v>1</v>
      </c>
      <c r="K21" s="364">
        <v>36</v>
      </c>
      <c r="L21" s="364">
        <v>27</v>
      </c>
      <c r="M21" s="364">
        <v>9</v>
      </c>
      <c r="N21" s="364">
        <v>0</v>
      </c>
      <c r="O21" s="364">
        <v>0</v>
      </c>
      <c r="P21" s="364">
        <v>0</v>
      </c>
      <c r="Q21" s="364">
        <v>0</v>
      </c>
      <c r="R21" s="364">
        <v>3</v>
      </c>
      <c r="S21" s="364">
        <v>73</v>
      </c>
      <c r="T21" s="364">
        <v>71</v>
      </c>
      <c r="U21" s="372">
        <v>2</v>
      </c>
      <c r="V21" s="328" t="s">
        <v>45</v>
      </c>
    </row>
    <row r="22" spans="1:22" s="330" customFormat="1" ht="17.100000000000001" customHeight="1">
      <c r="A22" s="326" t="s">
        <v>46</v>
      </c>
      <c r="B22" s="327">
        <f t="shared" si="1"/>
        <v>80</v>
      </c>
      <c r="C22" s="327">
        <f t="shared" si="2"/>
        <v>28451</v>
      </c>
      <c r="D22" s="327">
        <f t="shared" si="3"/>
        <v>14332</v>
      </c>
      <c r="E22" s="327">
        <f t="shared" si="4"/>
        <v>14119</v>
      </c>
      <c r="F22" s="327">
        <v>43</v>
      </c>
      <c r="G22" s="327">
        <v>24737</v>
      </c>
      <c r="H22" s="327">
        <v>12412</v>
      </c>
      <c r="I22" s="327">
        <v>12325</v>
      </c>
      <c r="J22" s="327">
        <v>5</v>
      </c>
      <c r="K22" s="364">
        <v>552</v>
      </c>
      <c r="L22" s="364">
        <v>285</v>
      </c>
      <c r="M22" s="364">
        <v>267</v>
      </c>
      <c r="N22" s="364">
        <v>2</v>
      </c>
      <c r="O22" s="364">
        <v>395</v>
      </c>
      <c r="P22" s="364">
        <v>270</v>
      </c>
      <c r="Q22" s="364">
        <v>125</v>
      </c>
      <c r="R22" s="364">
        <v>30</v>
      </c>
      <c r="S22" s="364">
        <v>2767</v>
      </c>
      <c r="T22" s="364">
        <v>1365</v>
      </c>
      <c r="U22" s="372">
        <v>1402</v>
      </c>
      <c r="V22" s="328" t="s">
        <v>47</v>
      </c>
    </row>
    <row r="23" spans="1:22" s="317" customFormat="1" ht="17.100000000000001" customHeight="1">
      <c r="A23" s="326" t="s">
        <v>48</v>
      </c>
      <c r="B23" s="327">
        <f t="shared" si="1"/>
        <v>17</v>
      </c>
      <c r="C23" s="327">
        <f t="shared" si="2"/>
        <v>2332</v>
      </c>
      <c r="D23" s="327">
        <f t="shared" si="3"/>
        <v>2080</v>
      </c>
      <c r="E23" s="327">
        <f t="shared" si="4"/>
        <v>252</v>
      </c>
      <c r="F23" s="327">
        <v>17</v>
      </c>
      <c r="G23" s="327">
        <v>2332</v>
      </c>
      <c r="H23" s="327">
        <v>2080</v>
      </c>
      <c r="I23" s="327">
        <v>252</v>
      </c>
      <c r="J23" s="327">
        <v>0</v>
      </c>
      <c r="K23" s="364">
        <v>0</v>
      </c>
      <c r="L23" s="364">
        <v>0</v>
      </c>
      <c r="M23" s="364">
        <v>0</v>
      </c>
      <c r="N23" s="364">
        <v>0</v>
      </c>
      <c r="O23" s="364">
        <v>0</v>
      </c>
      <c r="P23" s="364">
        <v>0</v>
      </c>
      <c r="Q23" s="364">
        <v>0</v>
      </c>
      <c r="R23" s="364">
        <v>0</v>
      </c>
      <c r="S23" s="364">
        <v>0</v>
      </c>
      <c r="T23" s="364">
        <v>0</v>
      </c>
      <c r="U23" s="372">
        <v>0</v>
      </c>
      <c r="V23" s="343" t="s">
        <v>49</v>
      </c>
    </row>
    <row r="24" spans="1:22" s="16" customFormat="1" ht="17.100000000000001" customHeight="1">
      <c r="A24" s="234" t="s">
        <v>50</v>
      </c>
      <c r="B24" s="327">
        <f t="shared" si="1"/>
        <v>24</v>
      </c>
      <c r="C24" s="327">
        <f t="shared" si="2"/>
        <v>2838</v>
      </c>
      <c r="D24" s="327">
        <f t="shared" si="3"/>
        <v>2582</v>
      </c>
      <c r="E24" s="327">
        <f t="shared" si="4"/>
        <v>256</v>
      </c>
      <c r="F24" s="152">
        <v>16</v>
      </c>
      <c r="G24" s="152">
        <v>2551</v>
      </c>
      <c r="H24" s="152">
        <v>2404</v>
      </c>
      <c r="I24" s="152">
        <v>147</v>
      </c>
      <c r="J24" s="152">
        <v>1</v>
      </c>
      <c r="K24" s="365">
        <v>10</v>
      </c>
      <c r="L24" s="365">
        <v>10</v>
      </c>
      <c r="M24" s="365">
        <v>0</v>
      </c>
      <c r="N24" s="365">
        <v>0</v>
      </c>
      <c r="O24" s="365">
        <v>0</v>
      </c>
      <c r="P24" s="365">
        <v>0</v>
      </c>
      <c r="Q24" s="365">
        <v>0</v>
      </c>
      <c r="R24" s="365">
        <v>7</v>
      </c>
      <c r="S24" s="365">
        <v>277</v>
      </c>
      <c r="T24" s="365">
        <v>168</v>
      </c>
      <c r="U24" s="373">
        <v>109</v>
      </c>
      <c r="V24" s="235" t="s">
        <v>51</v>
      </c>
    </row>
    <row r="25" spans="1:22" s="16" customFormat="1" ht="17.100000000000001" customHeight="1">
      <c r="A25" s="142" t="s">
        <v>52</v>
      </c>
      <c r="B25" s="327">
        <f t="shared" si="1"/>
        <v>8</v>
      </c>
      <c r="C25" s="327">
        <f t="shared" si="2"/>
        <v>398</v>
      </c>
      <c r="D25" s="327">
        <f t="shared" si="3"/>
        <v>212</v>
      </c>
      <c r="E25" s="327">
        <f t="shared" si="4"/>
        <v>186</v>
      </c>
      <c r="F25" s="152">
        <v>2</v>
      </c>
      <c r="G25" s="152">
        <v>309</v>
      </c>
      <c r="H25" s="152">
        <v>124</v>
      </c>
      <c r="I25" s="152">
        <v>185</v>
      </c>
      <c r="J25" s="152">
        <v>1</v>
      </c>
      <c r="K25" s="365">
        <v>21</v>
      </c>
      <c r="L25" s="365">
        <v>21</v>
      </c>
      <c r="M25" s="365">
        <v>0</v>
      </c>
      <c r="N25" s="365">
        <v>0</v>
      </c>
      <c r="O25" s="365">
        <v>0</v>
      </c>
      <c r="P25" s="365">
        <v>0</v>
      </c>
      <c r="Q25" s="365">
        <v>0</v>
      </c>
      <c r="R25" s="365">
        <v>5</v>
      </c>
      <c r="S25" s="365">
        <v>68</v>
      </c>
      <c r="T25" s="365">
        <v>67</v>
      </c>
      <c r="U25" s="373">
        <v>1</v>
      </c>
      <c r="V25" s="137" t="s">
        <v>53</v>
      </c>
    </row>
    <row r="26" spans="1:22" s="16" customFormat="1" ht="17.100000000000001" customHeight="1">
      <c r="A26" s="142" t="s">
        <v>54</v>
      </c>
      <c r="B26" s="327">
        <f t="shared" si="1"/>
        <v>19</v>
      </c>
      <c r="C26" s="327">
        <f t="shared" si="2"/>
        <v>637</v>
      </c>
      <c r="D26" s="327">
        <f t="shared" si="3"/>
        <v>546</v>
      </c>
      <c r="E26" s="327">
        <f t="shared" si="4"/>
        <v>91</v>
      </c>
      <c r="F26" s="152">
        <v>16</v>
      </c>
      <c r="G26" s="152">
        <v>568</v>
      </c>
      <c r="H26" s="152">
        <v>487</v>
      </c>
      <c r="I26" s="152">
        <v>81</v>
      </c>
      <c r="J26" s="152">
        <v>2</v>
      </c>
      <c r="K26" s="365">
        <v>44</v>
      </c>
      <c r="L26" s="365">
        <v>36</v>
      </c>
      <c r="M26" s="365">
        <v>8</v>
      </c>
      <c r="N26" s="365">
        <v>0</v>
      </c>
      <c r="O26" s="365">
        <v>0</v>
      </c>
      <c r="P26" s="365">
        <v>0</v>
      </c>
      <c r="Q26" s="365">
        <v>0</v>
      </c>
      <c r="R26" s="365">
        <v>1</v>
      </c>
      <c r="S26" s="365">
        <v>25</v>
      </c>
      <c r="T26" s="365">
        <v>23</v>
      </c>
      <c r="U26" s="373">
        <v>2</v>
      </c>
      <c r="V26" s="137" t="s">
        <v>55</v>
      </c>
    </row>
    <row r="27" spans="1:22" s="16" customFormat="1" ht="17.100000000000001" customHeight="1">
      <c r="A27" s="326" t="s">
        <v>56</v>
      </c>
      <c r="B27" s="327">
        <f t="shared" si="1"/>
        <v>37</v>
      </c>
      <c r="C27" s="327">
        <f t="shared" si="2"/>
        <v>3489</v>
      </c>
      <c r="D27" s="327">
        <f t="shared" si="3"/>
        <v>2592</v>
      </c>
      <c r="E27" s="327">
        <f t="shared" si="4"/>
        <v>897</v>
      </c>
      <c r="F27" s="315" t="s">
        <v>306</v>
      </c>
      <c r="G27" s="315" t="s">
        <v>306</v>
      </c>
      <c r="H27" s="315" t="s">
        <v>306</v>
      </c>
      <c r="I27" s="315" t="s">
        <v>306</v>
      </c>
      <c r="J27" s="315" t="s">
        <v>306</v>
      </c>
      <c r="K27" s="617" t="s">
        <v>306</v>
      </c>
      <c r="L27" s="617" t="s">
        <v>306</v>
      </c>
      <c r="M27" s="617" t="s">
        <v>306</v>
      </c>
      <c r="N27" s="617" t="s">
        <v>306</v>
      </c>
      <c r="O27" s="617" t="s">
        <v>306</v>
      </c>
      <c r="P27" s="617" t="s">
        <v>306</v>
      </c>
      <c r="Q27" s="617" t="s">
        <v>306</v>
      </c>
      <c r="R27" s="365">
        <v>37</v>
      </c>
      <c r="S27" s="365">
        <v>3489</v>
      </c>
      <c r="T27" s="365">
        <v>2592</v>
      </c>
      <c r="U27" s="373">
        <v>897</v>
      </c>
      <c r="V27" s="137" t="s">
        <v>57</v>
      </c>
    </row>
    <row r="28" spans="1:22" s="16" customFormat="1" ht="17.100000000000001" customHeight="1">
      <c r="A28" s="142" t="s">
        <v>58</v>
      </c>
      <c r="B28" s="327">
        <f t="shared" si="1"/>
        <v>2</v>
      </c>
      <c r="C28" s="327">
        <f t="shared" si="2"/>
        <v>65</v>
      </c>
      <c r="D28" s="327">
        <f t="shared" si="3"/>
        <v>36</v>
      </c>
      <c r="E28" s="327">
        <f t="shared" si="4"/>
        <v>29</v>
      </c>
      <c r="F28" s="152">
        <v>1</v>
      </c>
      <c r="G28" s="152">
        <v>50</v>
      </c>
      <c r="H28" s="152">
        <v>22</v>
      </c>
      <c r="I28" s="152">
        <v>28</v>
      </c>
      <c r="J28" s="152">
        <v>0</v>
      </c>
      <c r="K28" s="365">
        <v>0</v>
      </c>
      <c r="L28" s="365">
        <v>0</v>
      </c>
      <c r="M28" s="365">
        <v>0</v>
      </c>
      <c r="N28" s="365">
        <v>0</v>
      </c>
      <c r="O28" s="365">
        <v>0</v>
      </c>
      <c r="P28" s="365">
        <v>0</v>
      </c>
      <c r="Q28" s="365">
        <v>0</v>
      </c>
      <c r="R28" s="365">
        <v>1</v>
      </c>
      <c r="S28" s="365">
        <v>15</v>
      </c>
      <c r="T28" s="365">
        <v>14</v>
      </c>
      <c r="U28" s="373">
        <v>1</v>
      </c>
      <c r="V28" s="137" t="s">
        <v>59</v>
      </c>
    </row>
    <row r="29" spans="1:22" s="16" customFormat="1" ht="17.100000000000001" customHeight="1">
      <c r="A29" s="142" t="s">
        <v>60</v>
      </c>
      <c r="B29" s="327">
        <f t="shared" si="1"/>
        <v>2</v>
      </c>
      <c r="C29" s="327">
        <f t="shared" si="2"/>
        <v>26</v>
      </c>
      <c r="D29" s="327">
        <f t="shared" si="3"/>
        <v>26</v>
      </c>
      <c r="E29" s="327">
        <f t="shared" si="4"/>
        <v>0</v>
      </c>
      <c r="F29" s="143">
        <v>2</v>
      </c>
      <c r="G29" s="143">
        <v>26</v>
      </c>
      <c r="H29" s="143">
        <v>26</v>
      </c>
      <c r="I29" s="143">
        <v>0</v>
      </c>
      <c r="J29" s="152">
        <v>0</v>
      </c>
      <c r="K29" s="365">
        <v>0</v>
      </c>
      <c r="L29" s="365">
        <v>0</v>
      </c>
      <c r="M29" s="365">
        <v>0</v>
      </c>
      <c r="N29" s="365">
        <v>0</v>
      </c>
      <c r="O29" s="365">
        <v>0</v>
      </c>
      <c r="P29" s="365">
        <v>0</v>
      </c>
      <c r="Q29" s="365">
        <v>0</v>
      </c>
      <c r="R29" s="365">
        <v>0</v>
      </c>
      <c r="S29" s="365">
        <v>0</v>
      </c>
      <c r="T29" s="365">
        <v>0</v>
      </c>
      <c r="U29" s="373">
        <v>0</v>
      </c>
      <c r="V29" s="137" t="s">
        <v>61</v>
      </c>
    </row>
    <row r="30" spans="1:22" s="16" customFormat="1" ht="17.100000000000001" customHeight="1">
      <c r="A30" s="142" t="s">
        <v>62</v>
      </c>
      <c r="B30" s="327">
        <f t="shared" si="1"/>
        <v>2</v>
      </c>
      <c r="C30" s="327">
        <f t="shared" si="2"/>
        <v>44</v>
      </c>
      <c r="D30" s="327">
        <f t="shared" si="3"/>
        <v>44</v>
      </c>
      <c r="E30" s="327">
        <f t="shared" si="4"/>
        <v>0</v>
      </c>
      <c r="F30" s="152">
        <v>2</v>
      </c>
      <c r="G30" s="152">
        <v>44</v>
      </c>
      <c r="H30" s="152">
        <v>44</v>
      </c>
      <c r="I30" s="152">
        <v>0</v>
      </c>
      <c r="J30" s="152">
        <v>0</v>
      </c>
      <c r="K30" s="365">
        <v>0</v>
      </c>
      <c r="L30" s="365">
        <v>0</v>
      </c>
      <c r="M30" s="365">
        <v>0</v>
      </c>
      <c r="N30" s="365">
        <v>0</v>
      </c>
      <c r="O30" s="365">
        <v>0</v>
      </c>
      <c r="P30" s="365">
        <v>0</v>
      </c>
      <c r="Q30" s="365">
        <v>0</v>
      </c>
      <c r="R30" s="365">
        <v>0</v>
      </c>
      <c r="S30" s="365">
        <v>0</v>
      </c>
      <c r="T30" s="365">
        <v>0</v>
      </c>
      <c r="U30" s="373">
        <v>0</v>
      </c>
      <c r="V30" s="137" t="s">
        <v>63</v>
      </c>
    </row>
    <row r="31" spans="1:22" s="16" customFormat="1" ht="17.100000000000001" customHeight="1">
      <c r="A31" s="142" t="s">
        <v>64</v>
      </c>
      <c r="B31" s="327">
        <f t="shared" si="1"/>
        <v>1</v>
      </c>
      <c r="C31" s="327">
        <f t="shared" si="2"/>
        <v>14</v>
      </c>
      <c r="D31" s="327">
        <f t="shared" si="3"/>
        <v>14</v>
      </c>
      <c r="E31" s="327">
        <f t="shared" si="4"/>
        <v>0</v>
      </c>
      <c r="F31" s="152">
        <v>1</v>
      </c>
      <c r="G31" s="152">
        <v>14</v>
      </c>
      <c r="H31" s="152">
        <v>14</v>
      </c>
      <c r="I31" s="152">
        <v>0</v>
      </c>
      <c r="J31" s="152">
        <v>0</v>
      </c>
      <c r="K31" s="365">
        <v>0</v>
      </c>
      <c r="L31" s="365">
        <v>0</v>
      </c>
      <c r="M31" s="365">
        <v>0</v>
      </c>
      <c r="N31" s="365">
        <v>0</v>
      </c>
      <c r="O31" s="365">
        <v>0</v>
      </c>
      <c r="P31" s="365">
        <v>0</v>
      </c>
      <c r="Q31" s="365">
        <v>0</v>
      </c>
      <c r="R31" s="365">
        <v>0</v>
      </c>
      <c r="S31" s="365">
        <v>0</v>
      </c>
      <c r="T31" s="365">
        <v>0</v>
      </c>
      <c r="U31" s="373">
        <v>0</v>
      </c>
      <c r="V31" s="137" t="s">
        <v>65</v>
      </c>
    </row>
    <row r="32" spans="1:22" s="16" customFormat="1" ht="17.100000000000001" customHeight="1">
      <c r="A32" s="142" t="s">
        <v>66</v>
      </c>
      <c r="B32" s="327">
        <f t="shared" si="1"/>
        <v>1</v>
      </c>
      <c r="C32" s="327">
        <f t="shared" si="2"/>
        <v>25</v>
      </c>
      <c r="D32" s="327">
        <f t="shared" si="3"/>
        <v>25</v>
      </c>
      <c r="E32" s="327">
        <f t="shared" si="4"/>
        <v>0</v>
      </c>
      <c r="F32" s="152">
        <v>1</v>
      </c>
      <c r="G32" s="152">
        <v>25</v>
      </c>
      <c r="H32" s="152">
        <v>25</v>
      </c>
      <c r="I32" s="152">
        <v>0</v>
      </c>
      <c r="J32" s="152">
        <v>0</v>
      </c>
      <c r="K32" s="365">
        <v>0</v>
      </c>
      <c r="L32" s="365">
        <v>0</v>
      </c>
      <c r="M32" s="365">
        <v>0</v>
      </c>
      <c r="N32" s="365">
        <v>0</v>
      </c>
      <c r="O32" s="365">
        <v>0</v>
      </c>
      <c r="P32" s="365">
        <v>0</v>
      </c>
      <c r="Q32" s="365">
        <v>0</v>
      </c>
      <c r="R32" s="365">
        <v>0</v>
      </c>
      <c r="S32" s="365">
        <v>0</v>
      </c>
      <c r="T32" s="365">
        <v>0</v>
      </c>
      <c r="U32" s="373">
        <v>0</v>
      </c>
      <c r="V32" s="137" t="s">
        <v>67</v>
      </c>
    </row>
    <row r="33" spans="1:22" s="16" customFormat="1" ht="17.100000000000001" customHeight="1">
      <c r="A33" s="142" t="s">
        <v>68</v>
      </c>
      <c r="B33" s="327">
        <f t="shared" si="1"/>
        <v>4</v>
      </c>
      <c r="C33" s="327">
        <f t="shared" si="2"/>
        <v>58</v>
      </c>
      <c r="D33" s="327">
        <f t="shared" si="3"/>
        <v>54</v>
      </c>
      <c r="E33" s="327">
        <f t="shared" si="4"/>
        <v>4</v>
      </c>
      <c r="F33" s="152">
        <v>1</v>
      </c>
      <c r="G33" s="327">
        <v>18</v>
      </c>
      <c r="H33" s="152">
        <v>18</v>
      </c>
      <c r="I33" s="152">
        <v>0</v>
      </c>
      <c r="J33" s="152">
        <v>0</v>
      </c>
      <c r="K33" s="365">
        <v>0</v>
      </c>
      <c r="L33" s="365">
        <v>0</v>
      </c>
      <c r="M33" s="365">
        <v>0</v>
      </c>
      <c r="N33" s="365">
        <v>0</v>
      </c>
      <c r="O33" s="365">
        <v>0</v>
      </c>
      <c r="P33" s="365">
        <v>0</v>
      </c>
      <c r="Q33" s="365">
        <v>0</v>
      </c>
      <c r="R33" s="365">
        <v>3</v>
      </c>
      <c r="S33" s="365">
        <v>40</v>
      </c>
      <c r="T33" s="365">
        <v>36</v>
      </c>
      <c r="U33" s="373">
        <v>4</v>
      </c>
      <c r="V33" s="137" t="s">
        <v>69</v>
      </c>
    </row>
    <row r="34" spans="1:22" s="16" customFormat="1" ht="17.100000000000001" customHeight="1">
      <c r="A34" s="142" t="s">
        <v>70</v>
      </c>
      <c r="B34" s="327">
        <f t="shared" si="1"/>
        <v>6</v>
      </c>
      <c r="C34" s="327">
        <f t="shared" si="2"/>
        <v>167</v>
      </c>
      <c r="D34" s="327">
        <f t="shared" si="3"/>
        <v>135</v>
      </c>
      <c r="E34" s="327">
        <f t="shared" si="4"/>
        <v>32</v>
      </c>
      <c r="F34" s="152">
        <v>3</v>
      </c>
      <c r="G34" s="152">
        <v>123</v>
      </c>
      <c r="H34" s="152">
        <v>91</v>
      </c>
      <c r="I34" s="152">
        <v>32</v>
      </c>
      <c r="J34" s="152">
        <v>1</v>
      </c>
      <c r="K34" s="365">
        <v>20</v>
      </c>
      <c r="L34" s="365">
        <v>20</v>
      </c>
      <c r="M34" s="365">
        <v>0</v>
      </c>
      <c r="N34" s="365">
        <v>0</v>
      </c>
      <c r="O34" s="365">
        <v>0</v>
      </c>
      <c r="P34" s="365">
        <v>0</v>
      </c>
      <c r="Q34" s="365">
        <v>0</v>
      </c>
      <c r="R34" s="365">
        <v>2</v>
      </c>
      <c r="S34" s="365">
        <v>24</v>
      </c>
      <c r="T34" s="365">
        <v>24</v>
      </c>
      <c r="U34" s="373">
        <v>0</v>
      </c>
      <c r="V34" s="137" t="s">
        <v>71</v>
      </c>
    </row>
    <row r="35" spans="1:22" s="330" customFormat="1" ht="17.100000000000001" customHeight="1">
      <c r="A35" s="326" t="s">
        <v>72</v>
      </c>
      <c r="B35" s="327">
        <f t="shared" si="1"/>
        <v>2</v>
      </c>
      <c r="C35" s="327">
        <f t="shared" si="2"/>
        <v>60</v>
      </c>
      <c r="D35" s="327">
        <f t="shared" si="3"/>
        <v>57</v>
      </c>
      <c r="E35" s="327">
        <f t="shared" si="4"/>
        <v>3</v>
      </c>
      <c r="F35" s="327">
        <v>0</v>
      </c>
      <c r="G35" s="327">
        <v>0</v>
      </c>
      <c r="H35" s="327">
        <v>0</v>
      </c>
      <c r="I35" s="327">
        <v>0</v>
      </c>
      <c r="J35" s="327">
        <v>0</v>
      </c>
      <c r="K35" s="364">
        <v>0</v>
      </c>
      <c r="L35" s="364">
        <v>0</v>
      </c>
      <c r="M35" s="364">
        <v>0</v>
      </c>
      <c r="N35" s="364">
        <v>0</v>
      </c>
      <c r="O35" s="364">
        <v>0</v>
      </c>
      <c r="P35" s="364">
        <v>0</v>
      </c>
      <c r="Q35" s="364">
        <v>0</v>
      </c>
      <c r="R35" s="364">
        <v>2</v>
      </c>
      <c r="S35" s="364">
        <v>60</v>
      </c>
      <c r="T35" s="364">
        <v>57</v>
      </c>
      <c r="U35" s="372">
        <v>3</v>
      </c>
      <c r="V35" s="328" t="s">
        <v>181</v>
      </c>
    </row>
    <row r="36" spans="1:22" s="16" customFormat="1" ht="17.100000000000001" customHeight="1">
      <c r="A36" s="142" t="s">
        <v>74</v>
      </c>
      <c r="B36" s="327">
        <f t="shared" si="1"/>
        <v>10</v>
      </c>
      <c r="C36" s="327">
        <f t="shared" si="2"/>
        <v>688</v>
      </c>
      <c r="D36" s="327">
        <f t="shared" si="3"/>
        <v>558</v>
      </c>
      <c r="E36" s="327">
        <f t="shared" si="4"/>
        <v>130</v>
      </c>
      <c r="F36" s="152">
        <v>5</v>
      </c>
      <c r="G36" s="152">
        <v>637</v>
      </c>
      <c r="H36" s="152">
        <v>517</v>
      </c>
      <c r="I36" s="152">
        <v>120</v>
      </c>
      <c r="J36" s="152">
        <v>0</v>
      </c>
      <c r="K36" s="365">
        <v>0</v>
      </c>
      <c r="L36" s="365">
        <v>0</v>
      </c>
      <c r="M36" s="365">
        <v>0</v>
      </c>
      <c r="N36" s="365">
        <v>0</v>
      </c>
      <c r="O36" s="365">
        <v>0</v>
      </c>
      <c r="P36" s="365">
        <v>0</v>
      </c>
      <c r="Q36" s="365">
        <v>0</v>
      </c>
      <c r="R36" s="365">
        <v>5</v>
      </c>
      <c r="S36" s="365">
        <v>51</v>
      </c>
      <c r="T36" s="365">
        <v>41</v>
      </c>
      <c r="U36" s="373">
        <v>10</v>
      </c>
      <c r="V36" s="320" t="s">
        <v>75</v>
      </c>
    </row>
    <row r="37" spans="1:22" s="16" customFormat="1" ht="17.100000000000001" customHeight="1">
      <c r="A37" s="142" t="s">
        <v>76</v>
      </c>
      <c r="B37" s="327">
        <f t="shared" si="1"/>
        <v>2</v>
      </c>
      <c r="C37" s="327">
        <f t="shared" si="2"/>
        <v>144</v>
      </c>
      <c r="D37" s="327">
        <f t="shared" si="3"/>
        <v>93</v>
      </c>
      <c r="E37" s="327">
        <f t="shared" si="4"/>
        <v>51</v>
      </c>
      <c r="F37" s="152">
        <v>1</v>
      </c>
      <c r="G37" s="152">
        <v>24</v>
      </c>
      <c r="H37" s="152">
        <v>24</v>
      </c>
      <c r="I37" s="152">
        <v>0</v>
      </c>
      <c r="J37" s="152">
        <v>0</v>
      </c>
      <c r="K37" s="365">
        <v>0</v>
      </c>
      <c r="L37" s="365">
        <v>0</v>
      </c>
      <c r="M37" s="365">
        <v>0</v>
      </c>
      <c r="N37" s="365">
        <v>0</v>
      </c>
      <c r="O37" s="365">
        <v>0</v>
      </c>
      <c r="P37" s="365">
        <v>0</v>
      </c>
      <c r="Q37" s="365">
        <v>0</v>
      </c>
      <c r="R37" s="365">
        <v>1</v>
      </c>
      <c r="S37" s="365">
        <v>120</v>
      </c>
      <c r="T37" s="365">
        <v>69</v>
      </c>
      <c r="U37" s="373">
        <v>51</v>
      </c>
      <c r="V37" s="137" t="s">
        <v>77</v>
      </c>
    </row>
    <row r="38" spans="1:22" s="317" customFormat="1" ht="17.100000000000001" customHeight="1">
      <c r="A38" s="326" t="s">
        <v>83</v>
      </c>
      <c r="B38" s="327">
        <f t="shared" si="1"/>
        <v>1</v>
      </c>
      <c r="C38" s="327">
        <f t="shared" si="2"/>
        <v>306</v>
      </c>
      <c r="D38" s="327">
        <f t="shared" si="3"/>
        <v>304</v>
      </c>
      <c r="E38" s="327">
        <f t="shared" si="4"/>
        <v>2</v>
      </c>
      <c r="F38" s="327">
        <v>1</v>
      </c>
      <c r="G38" s="327">
        <v>306</v>
      </c>
      <c r="H38" s="327">
        <v>304</v>
      </c>
      <c r="I38" s="327">
        <v>2</v>
      </c>
      <c r="J38" s="327">
        <v>0</v>
      </c>
      <c r="K38" s="364">
        <v>0</v>
      </c>
      <c r="L38" s="364">
        <v>0</v>
      </c>
      <c r="M38" s="364">
        <v>0</v>
      </c>
      <c r="N38" s="364">
        <v>0</v>
      </c>
      <c r="O38" s="364">
        <v>0</v>
      </c>
      <c r="P38" s="364">
        <v>0</v>
      </c>
      <c r="Q38" s="364">
        <v>0</v>
      </c>
      <c r="R38" s="364">
        <v>0</v>
      </c>
      <c r="S38" s="364">
        <v>0</v>
      </c>
      <c r="T38" s="364">
        <v>0</v>
      </c>
      <c r="U38" s="372">
        <v>0</v>
      </c>
      <c r="V38" s="344" t="s">
        <v>308</v>
      </c>
    </row>
    <row r="39" spans="1:22" s="16" customFormat="1" ht="17.100000000000001" customHeight="1">
      <c r="A39" s="142" t="s">
        <v>79</v>
      </c>
      <c r="B39" s="327">
        <f t="shared" si="1"/>
        <v>6</v>
      </c>
      <c r="C39" s="327">
        <f t="shared" si="2"/>
        <v>495</v>
      </c>
      <c r="D39" s="327">
        <f t="shared" si="3"/>
        <v>481</v>
      </c>
      <c r="E39" s="327">
        <f t="shared" si="4"/>
        <v>14</v>
      </c>
      <c r="F39" s="152">
        <v>0</v>
      </c>
      <c r="G39" s="152">
        <v>0</v>
      </c>
      <c r="H39" s="152">
        <v>0</v>
      </c>
      <c r="I39" s="152">
        <v>0</v>
      </c>
      <c r="J39" s="152">
        <v>0</v>
      </c>
      <c r="K39" s="365">
        <v>0</v>
      </c>
      <c r="L39" s="365">
        <v>0</v>
      </c>
      <c r="M39" s="365">
        <v>0</v>
      </c>
      <c r="N39" s="365">
        <v>0</v>
      </c>
      <c r="O39" s="365">
        <v>0</v>
      </c>
      <c r="P39" s="365">
        <v>0</v>
      </c>
      <c r="Q39" s="365">
        <v>0</v>
      </c>
      <c r="R39" s="365">
        <v>6</v>
      </c>
      <c r="S39" s="365">
        <v>495</v>
      </c>
      <c r="T39" s="365">
        <v>481</v>
      </c>
      <c r="U39" s="373">
        <v>14</v>
      </c>
      <c r="V39" s="137" t="s">
        <v>80</v>
      </c>
    </row>
    <row r="40" spans="1:22" s="25" customFormat="1" ht="17.100000000000001" customHeight="1" thickBot="1">
      <c r="A40" s="144" t="s">
        <v>81</v>
      </c>
      <c r="B40" s="323">
        <f t="shared" si="1"/>
        <v>2</v>
      </c>
      <c r="C40" s="323">
        <f t="shared" si="2"/>
        <v>13</v>
      </c>
      <c r="D40" s="323">
        <f t="shared" si="3"/>
        <v>12</v>
      </c>
      <c r="E40" s="323">
        <f t="shared" si="4"/>
        <v>1</v>
      </c>
      <c r="F40" s="323">
        <v>0</v>
      </c>
      <c r="G40" s="323">
        <v>0</v>
      </c>
      <c r="H40" s="323">
        <v>0</v>
      </c>
      <c r="I40" s="323">
        <v>0</v>
      </c>
      <c r="J40" s="323">
        <v>0</v>
      </c>
      <c r="K40" s="369">
        <v>0</v>
      </c>
      <c r="L40" s="369">
        <v>0</v>
      </c>
      <c r="M40" s="369">
        <v>0</v>
      </c>
      <c r="N40" s="369">
        <v>0</v>
      </c>
      <c r="O40" s="369">
        <v>0</v>
      </c>
      <c r="P40" s="369">
        <v>0</v>
      </c>
      <c r="Q40" s="369">
        <v>0</v>
      </c>
      <c r="R40" s="369">
        <v>2</v>
      </c>
      <c r="S40" s="369">
        <v>13</v>
      </c>
      <c r="T40" s="369">
        <v>12</v>
      </c>
      <c r="U40" s="374">
        <v>1</v>
      </c>
      <c r="V40" s="279" t="s">
        <v>82</v>
      </c>
    </row>
    <row r="41" spans="1:22" s="139" customFormat="1" ht="11.1" customHeight="1">
      <c r="A41" s="250" t="s">
        <v>173</v>
      </c>
      <c r="B41" s="138"/>
      <c r="C41" s="138"/>
      <c r="D41" s="138"/>
      <c r="E41" s="138"/>
      <c r="F41" s="138"/>
      <c r="G41" s="138"/>
      <c r="H41" s="138"/>
      <c r="I41" s="138"/>
      <c r="J41" s="138"/>
      <c r="K41" s="138"/>
      <c r="L41" s="138"/>
      <c r="M41" s="138"/>
      <c r="N41" s="138"/>
      <c r="O41" s="138"/>
      <c r="P41" s="138"/>
      <c r="Q41" s="138"/>
      <c r="R41" s="138"/>
      <c r="S41" s="138"/>
      <c r="T41" s="138"/>
      <c r="U41" s="138"/>
      <c r="V41" s="251" t="s">
        <v>92</v>
      </c>
    </row>
    <row r="42" spans="1:22" s="16" customFormat="1" ht="11.25">
      <c r="A42" s="37" t="s">
        <v>301</v>
      </c>
      <c r="B42" s="38"/>
      <c r="C42" s="38"/>
      <c r="D42" s="38"/>
      <c r="E42" s="38"/>
      <c r="F42" s="38"/>
      <c r="G42" s="38"/>
      <c r="H42" s="38"/>
      <c r="I42" s="38"/>
      <c r="J42" s="38"/>
      <c r="K42" s="38"/>
      <c r="L42" s="38"/>
      <c r="M42" s="38"/>
      <c r="N42" s="38"/>
      <c r="O42" s="38"/>
      <c r="P42" s="38"/>
      <c r="Q42" s="38"/>
      <c r="R42" s="38"/>
      <c r="S42" s="38"/>
      <c r="T42" s="38"/>
      <c r="U42" s="38"/>
    </row>
    <row r="43" spans="1:22" s="16" customFormat="1" ht="11.25">
      <c r="A43" s="38"/>
      <c r="B43" s="38"/>
      <c r="C43" s="38"/>
      <c r="D43" s="38"/>
      <c r="E43" s="38"/>
      <c r="F43" s="38"/>
      <c r="G43" s="38"/>
      <c r="H43" s="38"/>
      <c r="I43" s="38"/>
      <c r="J43" s="38"/>
      <c r="K43" s="38"/>
      <c r="L43" s="38"/>
      <c r="M43" s="38"/>
      <c r="N43" s="38"/>
      <c r="O43" s="38"/>
      <c r="P43" s="38"/>
      <c r="Q43" s="38"/>
      <c r="R43" s="38"/>
      <c r="S43" s="38"/>
      <c r="T43" s="38"/>
      <c r="U43" s="38"/>
    </row>
    <row r="44" spans="1:22" s="16" customFormat="1" ht="11.25">
      <c r="A44" s="38"/>
      <c r="B44" s="38"/>
      <c r="C44" s="38"/>
      <c r="D44" s="38"/>
      <c r="E44" s="38"/>
      <c r="F44" s="38"/>
      <c r="G44" s="38"/>
      <c r="H44" s="38"/>
      <c r="I44" s="38"/>
      <c r="J44" s="38"/>
      <c r="K44" s="38"/>
      <c r="L44" s="38"/>
      <c r="M44" s="38"/>
      <c r="N44" s="38"/>
      <c r="O44" s="38"/>
      <c r="P44" s="38"/>
      <c r="Q44" s="38"/>
      <c r="R44" s="38"/>
      <c r="S44" s="38"/>
      <c r="T44" s="38"/>
      <c r="U44" s="38"/>
    </row>
    <row r="45" spans="1:22" s="16" customFormat="1" ht="11.25">
      <c r="A45" s="38"/>
      <c r="B45" s="38"/>
      <c r="C45" s="38"/>
      <c r="D45" s="38"/>
      <c r="E45" s="38"/>
      <c r="F45" s="348"/>
      <c r="G45" s="348"/>
      <c r="H45" s="348"/>
      <c r="I45" s="348"/>
      <c r="J45" s="348"/>
      <c r="K45" s="348"/>
      <c r="L45" s="348"/>
      <c r="M45" s="348"/>
      <c r="N45" s="348"/>
      <c r="O45" s="348"/>
      <c r="P45" s="348"/>
      <c r="Q45" s="348"/>
      <c r="R45" s="349"/>
      <c r="S45" s="349"/>
      <c r="T45" s="349"/>
      <c r="U45" s="349"/>
    </row>
    <row r="46" spans="1:22" s="16" customFormat="1" ht="11.25">
      <c r="A46" s="38"/>
      <c r="B46" s="38"/>
      <c r="C46" s="38"/>
      <c r="D46" s="38"/>
      <c r="E46" s="38"/>
      <c r="F46" s="38"/>
      <c r="G46" s="38"/>
      <c r="H46" s="38"/>
      <c r="I46" s="38"/>
      <c r="J46" s="38"/>
      <c r="K46" s="38"/>
      <c r="L46" s="38"/>
      <c r="M46" s="38"/>
      <c r="N46" s="38"/>
      <c r="O46" s="38"/>
      <c r="P46" s="38"/>
      <c r="Q46" s="38"/>
      <c r="R46" s="38"/>
      <c r="S46" s="38"/>
      <c r="T46" s="38"/>
      <c r="U46" s="38"/>
    </row>
    <row r="47" spans="1:22" s="16" customFormat="1" ht="11.25">
      <c r="A47" s="38"/>
      <c r="B47" s="38"/>
      <c r="C47" s="345"/>
      <c r="D47" s="38"/>
      <c r="E47" s="38"/>
      <c r="F47" s="38"/>
      <c r="G47" s="38"/>
      <c r="H47" s="38"/>
      <c r="I47" s="38"/>
      <c r="J47" s="38"/>
      <c r="K47" s="38"/>
      <c r="L47" s="38"/>
      <c r="M47" s="38"/>
      <c r="N47" s="38"/>
      <c r="O47" s="38"/>
      <c r="P47" s="38"/>
      <c r="Q47" s="38"/>
      <c r="R47" s="38"/>
      <c r="S47" s="38"/>
      <c r="T47" s="38"/>
      <c r="U47" s="38"/>
    </row>
    <row r="48" spans="1:22" s="16" customFormat="1" ht="11.25">
      <c r="A48" s="38"/>
      <c r="B48" s="38"/>
      <c r="C48" s="345"/>
      <c r="D48" s="38"/>
      <c r="E48" s="38"/>
      <c r="F48" s="38"/>
      <c r="G48" s="38"/>
      <c r="H48" s="38"/>
      <c r="I48" s="38"/>
      <c r="J48" s="38"/>
      <c r="K48" s="38"/>
      <c r="L48" s="38"/>
      <c r="M48" s="38"/>
      <c r="N48" s="38"/>
      <c r="O48" s="38"/>
      <c r="P48" s="38"/>
      <c r="Q48" s="38"/>
      <c r="R48" s="38"/>
      <c r="S48" s="38"/>
      <c r="T48" s="38"/>
      <c r="U48" s="38"/>
    </row>
    <row r="49" spans="1:21" s="16" customFormat="1" ht="11.25">
      <c r="A49" s="38"/>
      <c r="B49" s="38"/>
      <c r="C49" s="38"/>
      <c r="D49" s="38"/>
      <c r="E49" s="38"/>
      <c r="F49" s="38"/>
      <c r="G49" s="38"/>
      <c r="H49" s="38"/>
      <c r="I49" s="38"/>
      <c r="J49" s="38"/>
      <c r="K49" s="38"/>
      <c r="L49" s="38"/>
      <c r="M49" s="38"/>
      <c r="N49" s="38"/>
      <c r="O49" s="38"/>
      <c r="P49" s="38"/>
      <c r="Q49" s="38"/>
      <c r="R49" s="38"/>
      <c r="S49" s="38"/>
      <c r="T49" s="38"/>
      <c r="U49" s="38"/>
    </row>
    <row r="50" spans="1:21" s="16" customFormat="1" ht="11.25">
      <c r="A50" s="38"/>
      <c r="B50" s="38"/>
      <c r="C50" s="38"/>
      <c r="D50" s="38"/>
      <c r="E50" s="38"/>
      <c r="F50" s="38"/>
      <c r="G50" s="38"/>
      <c r="H50" s="38"/>
      <c r="I50" s="38"/>
      <c r="J50" s="38"/>
      <c r="K50" s="38"/>
      <c r="L50" s="38"/>
      <c r="M50" s="38"/>
      <c r="N50" s="38"/>
      <c r="O50" s="38"/>
      <c r="P50" s="38"/>
      <c r="Q50" s="38"/>
      <c r="R50" s="38"/>
      <c r="S50" s="38"/>
      <c r="T50" s="38"/>
      <c r="U50" s="38"/>
    </row>
    <row r="51" spans="1:21" s="16" customFormat="1" ht="11.25">
      <c r="A51" s="38"/>
      <c r="B51" s="38"/>
      <c r="C51" s="38"/>
      <c r="D51" s="38"/>
      <c r="E51" s="38"/>
      <c r="F51" s="38"/>
      <c r="G51" s="38"/>
      <c r="H51" s="38"/>
      <c r="I51" s="38"/>
      <c r="J51" s="38"/>
      <c r="K51" s="38"/>
      <c r="L51" s="38"/>
      <c r="M51" s="38"/>
      <c r="N51" s="38"/>
      <c r="O51" s="38"/>
      <c r="P51" s="38"/>
      <c r="Q51" s="38"/>
      <c r="R51" s="38"/>
      <c r="S51" s="38"/>
      <c r="T51" s="38"/>
      <c r="U51" s="38"/>
    </row>
    <row r="52" spans="1:21" s="16" customFormat="1" ht="11.25">
      <c r="A52" s="38"/>
      <c r="B52" s="38"/>
      <c r="C52" s="38"/>
      <c r="D52" s="38"/>
      <c r="E52" s="38"/>
      <c r="F52" s="38"/>
      <c r="G52" s="38"/>
      <c r="H52" s="38"/>
      <c r="I52" s="38"/>
      <c r="J52" s="38"/>
      <c r="K52" s="38"/>
      <c r="L52" s="38"/>
      <c r="M52" s="38"/>
      <c r="N52" s="38"/>
      <c r="O52" s="38"/>
      <c r="P52" s="38"/>
      <c r="Q52" s="38"/>
      <c r="R52" s="38"/>
      <c r="S52" s="38"/>
      <c r="T52" s="38"/>
      <c r="U52" s="38"/>
    </row>
    <row r="53" spans="1:21" s="16" customFormat="1" ht="11.25">
      <c r="A53" s="38"/>
      <c r="B53" s="38"/>
      <c r="C53" s="345"/>
      <c r="D53" s="38"/>
      <c r="E53" s="38"/>
      <c r="F53" s="38"/>
      <c r="G53" s="38"/>
      <c r="H53" s="38"/>
      <c r="I53" s="38"/>
      <c r="J53" s="38"/>
      <c r="K53" s="38"/>
      <c r="L53" s="38"/>
      <c r="M53" s="38"/>
      <c r="N53" s="38"/>
      <c r="O53" s="38"/>
      <c r="P53" s="38"/>
      <c r="Q53" s="38"/>
      <c r="R53" s="38"/>
      <c r="S53" s="38"/>
      <c r="T53" s="38"/>
      <c r="U53" s="38"/>
    </row>
    <row r="54" spans="1:21" s="16" customFormat="1" ht="11.25">
      <c r="A54" s="38"/>
      <c r="B54" s="38"/>
      <c r="C54" s="38"/>
      <c r="D54" s="38"/>
      <c r="E54" s="38"/>
      <c r="F54" s="38"/>
      <c r="G54" s="38"/>
      <c r="H54" s="38"/>
      <c r="I54" s="38"/>
      <c r="J54" s="38"/>
      <c r="K54" s="38"/>
      <c r="L54" s="38"/>
      <c r="M54" s="38"/>
      <c r="N54" s="38"/>
      <c r="O54" s="38"/>
      <c r="P54" s="38"/>
      <c r="Q54" s="38"/>
      <c r="R54" s="38"/>
      <c r="S54" s="38"/>
      <c r="T54" s="38"/>
      <c r="U54" s="38"/>
    </row>
    <row r="55" spans="1:21" s="16" customFormat="1" ht="11.25">
      <c r="A55" s="38"/>
      <c r="B55" s="38"/>
      <c r="C55" s="38"/>
      <c r="D55" s="38"/>
      <c r="E55" s="38"/>
      <c r="F55" s="38"/>
      <c r="G55" s="38"/>
      <c r="H55" s="38"/>
      <c r="I55" s="38"/>
      <c r="J55" s="38"/>
      <c r="K55" s="38"/>
      <c r="L55" s="38"/>
      <c r="M55" s="38"/>
      <c r="N55" s="38"/>
      <c r="O55" s="38"/>
      <c r="P55" s="38"/>
      <c r="Q55" s="38"/>
      <c r="R55" s="38"/>
      <c r="S55" s="38"/>
      <c r="T55" s="38"/>
      <c r="U55" s="38"/>
    </row>
    <row r="56" spans="1:21" s="16" customFormat="1" ht="11.25">
      <c r="A56" s="38"/>
      <c r="B56" s="38"/>
      <c r="C56" s="38"/>
      <c r="D56" s="38"/>
      <c r="E56" s="38"/>
      <c r="F56" s="38"/>
      <c r="G56" s="38"/>
      <c r="H56" s="38"/>
      <c r="I56" s="38"/>
      <c r="J56" s="38"/>
      <c r="K56" s="38"/>
      <c r="L56" s="38"/>
      <c r="M56" s="38"/>
      <c r="N56" s="38"/>
      <c r="O56" s="38"/>
      <c r="P56" s="38"/>
      <c r="Q56" s="38"/>
      <c r="R56" s="38"/>
      <c r="S56" s="38"/>
      <c r="T56" s="38"/>
      <c r="U56" s="38"/>
    </row>
    <row r="57" spans="1:21" s="16" customFormat="1" ht="11.25">
      <c r="A57" s="38"/>
      <c r="B57" s="38"/>
      <c r="C57" s="38"/>
      <c r="D57" s="38"/>
      <c r="E57" s="38"/>
      <c r="F57" s="38"/>
      <c r="G57" s="38"/>
      <c r="H57" s="38"/>
      <c r="I57" s="38"/>
      <c r="J57" s="38"/>
      <c r="K57" s="38"/>
      <c r="L57" s="38"/>
      <c r="M57" s="38"/>
      <c r="N57" s="38"/>
      <c r="O57" s="38"/>
      <c r="P57" s="38"/>
      <c r="Q57" s="38"/>
      <c r="R57" s="38"/>
      <c r="S57" s="38"/>
      <c r="T57" s="38"/>
      <c r="U57" s="38"/>
    </row>
    <row r="58" spans="1:21" s="16" customFormat="1" ht="11.25">
      <c r="A58" s="38"/>
      <c r="B58" s="38"/>
      <c r="C58" s="38"/>
      <c r="D58" s="38"/>
      <c r="E58" s="38"/>
      <c r="F58" s="38"/>
      <c r="G58" s="38"/>
      <c r="H58" s="38"/>
      <c r="I58" s="38"/>
      <c r="J58" s="38"/>
      <c r="K58" s="38"/>
      <c r="L58" s="38"/>
      <c r="M58" s="38"/>
      <c r="N58" s="38"/>
      <c r="O58" s="38"/>
      <c r="P58" s="38"/>
      <c r="Q58" s="38"/>
      <c r="R58" s="38"/>
      <c r="S58" s="38"/>
      <c r="T58" s="38"/>
      <c r="U58" s="38"/>
    </row>
    <row r="59" spans="1:21" s="16" customFormat="1" ht="11.25">
      <c r="A59" s="38"/>
      <c r="B59" s="38"/>
      <c r="C59" s="38"/>
      <c r="D59" s="38"/>
      <c r="E59" s="38"/>
      <c r="F59" s="38"/>
      <c r="G59" s="38"/>
      <c r="H59" s="38"/>
      <c r="I59" s="38"/>
      <c r="J59" s="38"/>
      <c r="K59" s="38"/>
      <c r="L59" s="38"/>
      <c r="M59" s="38"/>
      <c r="N59" s="38"/>
      <c r="O59" s="38"/>
      <c r="P59" s="38"/>
      <c r="Q59" s="38"/>
      <c r="R59" s="38"/>
      <c r="S59" s="38"/>
      <c r="T59" s="38"/>
      <c r="U59" s="38"/>
    </row>
    <row r="60" spans="1:21" s="16" customFormat="1" ht="11.25">
      <c r="A60" s="38"/>
      <c r="B60" s="38"/>
      <c r="C60" s="38"/>
      <c r="D60" s="38"/>
      <c r="E60" s="38"/>
      <c r="F60" s="38"/>
      <c r="G60" s="38"/>
      <c r="H60" s="38"/>
      <c r="I60" s="38"/>
      <c r="J60" s="38"/>
      <c r="K60" s="38"/>
      <c r="L60" s="38"/>
      <c r="M60" s="38"/>
      <c r="N60" s="38"/>
      <c r="O60" s="38"/>
      <c r="P60" s="38"/>
      <c r="Q60" s="38"/>
      <c r="R60" s="38"/>
      <c r="S60" s="38"/>
      <c r="T60" s="38"/>
      <c r="U60" s="38"/>
    </row>
    <row r="61" spans="1:21" s="16" customFormat="1" ht="11.25">
      <c r="A61" s="38"/>
      <c r="B61" s="38"/>
      <c r="C61" s="38"/>
      <c r="D61" s="38"/>
      <c r="E61" s="38"/>
      <c r="F61" s="38"/>
      <c r="G61" s="38"/>
      <c r="H61" s="38"/>
      <c r="I61" s="38"/>
      <c r="J61" s="38"/>
      <c r="K61" s="38"/>
      <c r="L61" s="38"/>
      <c r="M61" s="38"/>
      <c r="N61" s="38"/>
      <c r="O61" s="38"/>
      <c r="P61" s="38"/>
      <c r="Q61" s="38"/>
      <c r="R61" s="38"/>
      <c r="S61" s="38"/>
      <c r="T61" s="38"/>
      <c r="U61" s="38"/>
    </row>
    <row r="62" spans="1:21" s="16" customFormat="1" ht="11.25">
      <c r="A62" s="38"/>
      <c r="B62" s="38"/>
      <c r="C62" s="38"/>
      <c r="D62" s="38"/>
      <c r="E62" s="38"/>
      <c r="F62" s="38"/>
      <c r="G62" s="38"/>
      <c r="H62" s="38"/>
      <c r="I62" s="38"/>
      <c r="J62" s="38"/>
      <c r="K62" s="38"/>
      <c r="L62" s="38"/>
      <c r="M62" s="38"/>
      <c r="N62" s="38"/>
      <c r="O62" s="38"/>
      <c r="P62" s="38"/>
      <c r="Q62" s="38"/>
      <c r="R62" s="38"/>
      <c r="S62" s="38"/>
      <c r="T62" s="38"/>
      <c r="U62" s="38"/>
    </row>
    <row r="63" spans="1:21" s="16" customFormat="1" ht="11.25">
      <c r="A63" s="38"/>
      <c r="B63" s="38"/>
      <c r="C63" s="38"/>
      <c r="D63" s="38"/>
      <c r="E63" s="38"/>
      <c r="F63" s="38"/>
      <c r="G63" s="38"/>
      <c r="H63" s="38"/>
      <c r="I63" s="38"/>
      <c r="J63" s="38"/>
      <c r="K63" s="38"/>
      <c r="L63" s="38"/>
      <c r="M63" s="38"/>
      <c r="N63" s="38"/>
      <c r="O63" s="38"/>
      <c r="P63" s="38"/>
      <c r="Q63" s="38"/>
      <c r="R63" s="38"/>
      <c r="S63" s="38"/>
      <c r="T63" s="38"/>
      <c r="U63" s="38"/>
    </row>
    <row r="64" spans="1:21" s="16" customFormat="1" ht="11.25">
      <c r="A64" s="38"/>
      <c r="B64" s="38"/>
      <c r="C64" s="345"/>
      <c r="D64" s="38"/>
      <c r="E64" s="38"/>
      <c r="F64" s="38"/>
      <c r="G64" s="38"/>
      <c r="H64" s="38"/>
      <c r="I64" s="38"/>
      <c r="J64" s="38"/>
      <c r="K64" s="38"/>
      <c r="L64" s="38"/>
      <c r="M64" s="38"/>
      <c r="N64" s="38"/>
      <c r="O64" s="38"/>
      <c r="P64" s="38"/>
      <c r="Q64" s="38"/>
      <c r="R64" s="38"/>
      <c r="S64" s="38"/>
      <c r="T64" s="38"/>
      <c r="U64" s="38"/>
    </row>
    <row r="65" spans="1:21" s="16" customFormat="1" ht="11.25">
      <c r="A65" s="38"/>
      <c r="B65" s="38"/>
      <c r="C65" s="38"/>
      <c r="D65" s="38"/>
      <c r="E65" s="38"/>
      <c r="F65" s="38"/>
      <c r="G65" s="38"/>
      <c r="H65" s="38"/>
      <c r="I65" s="38"/>
      <c r="J65" s="38"/>
      <c r="K65" s="38"/>
      <c r="L65" s="38"/>
      <c r="M65" s="38"/>
      <c r="N65" s="38"/>
      <c r="O65" s="38"/>
      <c r="P65" s="38"/>
      <c r="Q65" s="38"/>
      <c r="R65" s="38"/>
      <c r="S65" s="38"/>
      <c r="T65" s="38"/>
      <c r="U65" s="38"/>
    </row>
    <row r="66" spans="1:21" s="16" customFormat="1" ht="11.25">
      <c r="A66" s="38"/>
      <c r="B66" s="38"/>
      <c r="C66" s="38"/>
      <c r="D66" s="38"/>
      <c r="E66" s="38"/>
      <c r="F66" s="38"/>
      <c r="G66" s="38"/>
      <c r="H66" s="38"/>
      <c r="I66" s="38"/>
      <c r="J66" s="38"/>
      <c r="K66" s="38"/>
      <c r="L66" s="38"/>
      <c r="M66" s="38"/>
      <c r="N66" s="38"/>
      <c r="O66" s="38"/>
      <c r="P66" s="38"/>
      <c r="Q66" s="38"/>
      <c r="R66" s="38"/>
      <c r="S66" s="38"/>
      <c r="T66" s="38"/>
      <c r="U66" s="38"/>
    </row>
    <row r="67" spans="1:21" s="16" customFormat="1" ht="11.25">
      <c r="A67" s="38"/>
      <c r="B67" s="38"/>
      <c r="C67" s="38"/>
      <c r="D67" s="38"/>
      <c r="E67" s="38"/>
      <c r="F67" s="38"/>
      <c r="G67" s="38"/>
      <c r="H67" s="38"/>
      <c r="I67" s="38"/>
      <c r="J67" s="38"/>
      <c r="K67" s="38"/>
      <c r="L67" s="38"/>
      <c r="M67" s="38"/>
      <c r="N67" s="38"/>
      <c r="O67" s="38"/>
      <c r="P67" s="38"/>
      <c r="Q67" s="38"/>
      <c r="R67" s="38"/>
      <c r="S67" s="38"/>
      <c r="T67" s="38"/>
      <c r="U67" s="38"/>
    </row>
    <row r="68" spans="1:21" s="16" customFormat="1" ht="11.25">
      <c r="A68" s="38"/>
      <c r="B68" s="38"/>
      <c r="C68" s="38"/>
      <c r="D68" s="38"/>
      <c r="E68" s="38"/>
      <c r="F68" s="38"/>
      <c r="G68" s="38"/>
      <c r="H68" s="38"/>
      <c r="I68" s="38"/>
      <c r="J68" s="38"/>
      <c r="K68" s="38"/>
      <c r="L68" s="38"/>
      <c r="M68" s="38"/>
      <c r="N68" s="38"/>
      <c r="O68" s="38"/>
      <c r="P68" s="38"/>
      <c r="Q68" s="38"/>
      <c r="R68" s="38"/>
      <c r="S68" s="38"/>
      <c r="T68" s="38"/>
      <c r="U68" s="38"/>
    </row>
    <row r="69" spans="1:21" s="16" customFormat="1" ht="11.25">
      <c r="A69" s="38"/>
      <c r="B69" s="38"/>
      <c r="C69" s="38"/>
      <c r="D69" s="38"/>
      <c r="E69" s="38"/>
      <c r="F69" s="38"/>
      <c r="G69" s="38"/>
      <c r="H69" s="38"/>
      <c r="I69" s="38"/>
      <c r="J69" s="38"/>
      <c r="K69" s="38"/>
      <c r="L69" s="38"/>
      <c r="M69" s="38"/>
      <c r="N69" s="38"/>
      <c r="O69" s="38"/>
      <c r="P69" s="38"/>
      <c r="Q69" s="38"/>
      <c r="R69" s="38"/>
      <c r="S69" s="38"/>
      <c r="T69" s="38"/>
      <c r="U69" s="38"/>
    </row>
    <row r="70" spans="1:21" s="16" customFormat="1" ht="11.25">
      <c r="A70" s="38"/>
      <c r="B70" s="38"/>
      <c r="C70" s="38"/>
      <c r="D70" s="38"/>
      <c r="E70" s="38"/>
      <c r="F70" s="38"/>
      <c r="G70" s="38"/>
      <c r="H70" s="38"/>
      <c r="I70" s="38"/>
      <c r="J70" s="38"/>
      <c r="K70" s="38"/>
      <c r="L70" s="38"/>
      <c r="M70" s="38"/>
      <c r="N70" s="38"/>
      <c r="O70" s="38"/>
      <c r="P70" s="38"/>
      <c r="Q70" s="38"/>
      <c r="R70" s="38"/>
      <c r="S70" s="38"/>
      <c r="T70" s="38"/>
      <c r="U70" s="38"/>
    </row>
    <row r="71" spans="1:21" s="16" customFormat="1" ht="11.25">
      <c r="A71" s="38"/>
      <c r="B71" s="38"/>
      <c r="C71" s="38"/>
      <c r="D71" s="38"/>
      <c r="E71" s="38"/>
      <c r="F71" s="38"/>
      <c r="G71" s="38"/>
      <c r="H71" s="38"/>
      <c r="I71" s="38"/>
      <c r="J71" s="38"/>
      <c r="K71" s="38"/>
      <c r="L71" s="38"/>
      <c r="M71" s="38"/>
      <c r="N71" s="38"/>
      <c r="O71" s="38"/>
      <c r="P71" s="38"/>
      <c r="Q71" s="38"/>
      <c r="R71" s="38"/>
      <c r="S71" s="38"/>
      <c r="T71" s="38"/>
      <c r="U71" s="38"/>
    </row>
    <row r="72" spans="1:21" s="16" customFormat="1" ht="11.25">
      <c r="A72" s="38"/>
      <c r="B72" s="38"/>
      <c r="C72" s="38"/>
      <c r="D72" s="38"/>
      <c r="E72" s="38"/>
      <c r="F72" s="38"/>
      <c r="G72" s="38"/>
      <c r="H72" s="38"/>
      <c r="I72" s="38"/>
      <c r="J72" s="38"/>
      <c r="K72" s="38"/>
      <c r="L72" s="38"/>
      <c r="M72" s="38"/>
      <c r="N72" s="38"/>
      <c r="O72" s="38"/>
      <c r="P72" s="38"/>
      <c r="Q72" s="38"/>
      <c r="R72" s="38"/>
      <c r="S72" s="38"/>
      <c r="T72" s="38"/>
      <c r="U72" s="38"/>
    </row>
    <row r="73" spans="1:21" s="16" customFormat="1" ht="11.25">
      <c r="A73" s="38"/>
      <c r="B73" s="38"/>
      <c r="C73" s="38"/>
      <c r="D73" s="38"/>
      <c r="E73" s="38"/>
      <c r="F73" s="38"/>
      <c r="G73" s="38"/>
      <c r="H73" s="38"/>
      <c r="I73" s="38"/>
      <c r="J73" s="38"/>
      <c r="K73" s="38"/>
      <c r="L73" s="38"/>
      <c r="M73" s="38"/>
      <c r="N73" s="38"/>
      <c r="O73" s="38"/>
      <c r="P73" s="38"/>
      <c r="Q73" s="38"/>
      <c r="R73" s="38"/>
      <c r="S73" s="38"/>
      <c r="T73" s="38"/>
      <c r="U73" s="38"/>
    </row>
    <row r="74" spans="1:21" s="16" customFormat="1" ht="11.25">
      <c r="A74" s="38"/>
      <c r="B74" s="38"/>
      <c r="C74" s="38"/>
      <c r="D74" s="38"/>
      <c r="E74" s="38"/>
      <c r="F74" s="38"/>
      <c r="G74" s="38"/>
      <c r="H74" s="38"/>
      <c r="I74" s="38"/>
      <c r="J74" s="38"/>
      <c r="K74" s="38"/>
      <c r="L74" s="38"/>
      <c r="M74" s="38"/>
      <c r="N74" s="38"/>
      <c r="O74" s="38"/>
      <c r="P74" s="38"/>
      <c r="Q74" s="38"/>
      <c r="R74" s="38"/>
      <c r="S74" s="38"/>
      <c r="T74" s="38"/>
      <c r="U74" s="38"/>
    </row>
    <row r="75" spans="1:21" s="16" customFormat="1" ht="11.25">
      <c r="A75" s="38"/>
      <c r="B75" s="38"/>
      <c r="C75" s="38"/>
      <c r="D75" s="38"/>
      <c r="E75" s="38"/>
      <c r="F75" s="38"/>
      <c r="G75" s="38"/>
      <c r="H75" s="38"/>
      <c r="I75" s="38"/>
      <c r="J75" s="38"/>
      <c r="K75" s="38"/>
      <c r="L75" s="38"/>
      <c r="M75" s="38"/>
      <c r="N75" s="38"/>
      <c r="O75" s="38"/>
      <c r="P75" s="38"/>
      <c r="Q75" s="38"/>
      <c r="R75" s="38"/>
      <c r="S75" s="38"/>
      <c r="T75" s="38"/>
      <c r="U75" s="38"/>
    </row>
    <row r="76" spans="1:21" s="16" customFormat="1" ht="11.25">
      <c r="A76" s="38"/>
      <c r="B76" s="38"/>
      <c r="C76" s="38"/>
      <c r="D76" s="38"/>
      <c r="E76" s="38"/>
      <c r="F76" s="38"/>
      <c r="G76" s="38"/>
      <c r="H76" s="38"/>
      <c r="I76" s="38"/>
      <c r="J76" s="38"/>
      <c r="K76" s="38"/>
      <c r="L76" s="38"/>
      <c r="M76" s="38"/>
      <c r="N76" s="38"/>
      <c r="O76" s="38"/>
      <c r="P76" s="38"/>
      <c r="Q76" s="38"/>
      <c r="R76" s="38"/>
      <c r="S76" s="38"/>
      <c r="T76" s="38"/>
      <c r="U76" s="38"/>
    </row>
    <row r="77" spans="1:21" s="16" customFormat="1" ht="11.25">
      <c r="A77" s="38"/>
      <c r="B77" s="38"/>
      <c r="C77" s="38"/>
      <c r="D77" s="38"/>
      <c r="E77" s="38"/>
      <c r="F77" s="38"/>
      <c r="G77" s="38"/>
      <c r="H77" s="38"/>
      <c r="I77" s="38"/>
      <c r="J77" s="38"/>
      <c r="K77" s="38"/>
      <c r="L77" s="38"/>
      <c r="M77" s="38"/>
      <c r="N77" s="38"/>
      <c r="O77" s="38"/>
      <c r="P77" s="38"/>
      <c r="Q77" s="38"/>
      <c r="R77" s="38"/>
      <c r="S77" s="38"/>
      <c r="T77" s="38"/>
      <c r="U77" s="38"/>
    </row>
    <row r="78" spans="1:21" s="16" customFormat="1" ht="11.25">
      <c r="A78" s="38"/>
      <c r="B78" s="38"/>
      <c r="C78" s="38"/>
      <c r="D78" s="38"/>
      <c r="E78" s="38"/>
      <c r="F78" s="38"/>
      <c r="G78" s="38"/>
      <c r="H78" s="38"/>
      <c r="I78" s="38"/>
      <c r="J78" s="38"/>
      <c r="K78" s="38"/>
      <c r="L78" s="38"/>
      <c r="M78" s="38"/>
      <c r="N78" s="38"/>
      <c r="O78" s="38"/>
      <c r="P78" s="38"/>
      <c r="Q78" s="38"/>
      <c r="R78" s="38"/>
      <c r="S78" s="38"/>
      <c r="T78" s="38"/>
      <c r="U78" s="38"/>
    </row>
    <row r="79" spans="1:21" s="16" customFormat="1" ht="11.25">
      <c r="A79" s="38"/>
      <c r="B79" s="38"/>
      <c r="C79" s="38"/>
      <c r="D79" s="38"/>
      <c r="E79" s="38"/>
      <c r="F79" s="38"/>
      <c r="G79" s="38"/>
      <c r="H79" s="38"/>
      <c r="I79" s="38"/>
      <c r="J79" s="38"/>
      <c r="K79" s="38"/>
      <c r="L79" s="38"/>
      <c r="M79" s="38"/>
      <c r="N79" s="38"/>
      <c r="O79" s="38"/>
      <c r="P79" s="38"/>
      <c r="Q79" s="38"/>
      <c r="R79" s="38"/>
      <c r="S79" s="38"/>
      <c r="T79" s="38"/>
      <c r="U79" s="38"/>
    </row>
    <row r="80" spans="1:21" s="16" customFormat="1" ht="11.25">
      <c r="A80" s="38"/>
      <c r="B80" s="38"/>
      <c r="C80" s="38"/>
      <c r="D80" s="38"/>
      <c r="E80" s="38"/>
      <c r="F80" s="38"/>
      <c r="G80" s="38"/>
      <c r="H80" s="38"/>
      <c r="I80" s="38"/>
      <c r="J80" s="38"/>
      <c r="K80" s="38"/>
      <c r="L80" s="38"/>
      <c r="M80" s="38"/>
      <c r="N80" s="38"/>
      <c r="O80" s="38"/>
      <c r="P80" s="38"/>
      <c r="Q80" s="38"/>
      <c r="R80" s="38"/>
      <c r="S80" s="38"/>
      <c r="T80" s="38"/>
      <c r="U80" s="38"/>
    </row>
    <row r="81" spans="1:21" s="16" customFormat="1" ht="11.25">
      <c r="A81" s="38"/>
      <c r="B81" s="38"/>
      <c r="C81" s="38"/>
      <c r="D81" s="38"/>
      <c r="E81" s="38"/>
      <c r="F81" s="38"/>
      <c r="G81" s="38"/>
      <c r="H81" s="38"/>
      <c r="I81" s="38"/>
      <c r="J81" s="38"/>
      <c r="K81" s="38"/>
      <c r="L81" s="38"/>
      <c r="M81" s="38"/>
      <c r="N81" s="38"/>
      <c r="O81" s="38"/>
      <c r="P81" s="38"/>
      <c r="Q81" s="38"/>
      <c r="R81" s="38"/>
      <c r="S81" s="38"/>
      <c r="T81" s="38"/>
      <c r="U81" s="38"/>
    </row>
    <row r="82" spans="1:21" s="16" customFormat="1" ht="11.25">
      <c r="A82" s="38"/>
      <c r="B82" s="38"/>
      <c r="C82" s="38"/>
      <c r="D82" s="38"/>
      <c r="E82" s="38"/>
      <c r="F82" s="38"/>
      <c r="G82" s="38"/>
      <c r="H82" s="38"/>
      <c r="I82" s="38"/>
      <c r="J82" s="38"/>
      <c r="K82" s="38"/>
      <c r="L82" s="38"/>
      <c r="M82" s="38"/>
      <c r="N82" s="38"/>
      <c r="O82" s="38"/>
      <c r="P82" s="38"/>
      <c r="Q82" s="38"/>
      <c r="R82" s="38"/>
      <c r="S82" s="38"/>
      <c r="T82" s="38"/>
      <c r="U82" s="38"/>
    </row>
    <row r="83" spans="1:21" s="16" customFormat="1" ht="11.25">
      <c r="A83" s="38"/>
      <c r="B83" s="38"/>
      <c r="C83" s="38"/>
      <c r="D83" s="38"/>
      <c r="E83" s="38"/>
      <c r="F83" s="38"/>
      <c r="G83" s="38"/>
      <c r="H83" s="38"/>
      <c r="I83" s="38"/>
      <c r="J83" s="38"/>
      <c r="K83" s="38"/>
      <c r="L83" s="38"/>
      <c r="M83" s="38"/>
      <c r="N83" s="38"/>
      <c r="O83" s="38"/>
      <c r="P83" s="38"/>
      <c r="Q83" s="38"/>
      <c r="R83" s="38"/>
      <c r="S83" s="38"/>
      <c r="T83" s="38"/>
      <c r="U83" s="38"/>
    </row>
    <row r="84" spans="1:21" s="16" customFormat="1" ht="11.25">
      <c r="A84" s="38"/>
      <c r="B84" s="38"/>
      <c r="C84" s="38"/>
      <c r="D84" s="38"/>
      <c r="E84" s="38"/>
      <c r="F84" s="38"/>
      <c r="G84" s="38"/>
      <c r="H84" s="38"/>
      <c r="I84" s="38"/>
      <c r="J84" s="38"/>
      <c r="K84" s="38"/>
      <c r="L84" s="38"/>
      <c r="M84" s="38"/>
      <c r="N84" s="38"/>
      <c r="O84" s="38"/>
      <c r="P84" s="38"/>
      <c r="Q84" s="38"/>
      <c r="R84" s="38"/>
      <c r="S84" s="38"/>
      <c r="T84" s="38"/>
      <c r="U84" s="38"/>
    </row>
    <row r="85" spans="1:21" s="16" customFormat="1" ht="11.25">
      <c r="A85" s="38"/>
      <c r="B85" s="38"/>
      <c r="C85" s="38"/>
      <c r="D85" s="38"/>
      <c r="E85" s="38"/>
      <c r="F85" s="38"/>
      <c r="G85" s="38"/>
      <c r="H85" s="38"/>
      <c r="I85" s="38"/>
      <c r="J85" s="38"/>
      <c r="K85" s="38"/>
      <c r="L85" s="38"/>
      <c r="M85" s="38"/>
      <c r="N85" s="38"/>
      <c r="O85" s="38"/>
      <c r="P85" s="38"/>
      <c r="Q85" s="38"/>
      <c r="R85" s="38"/>
      <c r="S85" s="38"/>
      <c r="T85" s="38"/>
      <c r="U85" s="38"/>
    </row>
    <row r="86" spans="1:21" s="16" customFormat="1" ht="11.25">
      <c r="A86" s="38"/>
      <c r="B86" s="38"/>
      <c r="C86" s="38"/>
      <c r="D86" s="38"/>
      <c r="E86" s="38"/>
      <c r="F86" s="38"/>
      <c r="G86" s="38"/>
      <c r="H86" s="38"/>
      <c r="I86" s="38"/>
      <c r="J86" s="38"/>
      <c r="K86" s="38"/>
      <c r="L86" s="38"/>
      <c r="M86" s="38"/>
      <c r="N86" s="38"/>
      <c r="O86" s="38"/>
      <c r="P86" s="38"/>
      <c r="Q86" s="38"/>
      <c r="R86" s="38"/>
      <c r="S86" s="38"/>
      <c r="T86" s="38"/>
      <c r="U86" s="38"/>
    </row>
  </sheetData>
  <sheetProtection selectLockedCells="1"/>
  <mergeCells count="37">
    <mergeCell ref="N6:Q7"/>
    <mergeCell ref="A1:B1"/>
    <mergeCell ref="A4:E4"/>
    <mergeCell ref="A6:A11"/>
    <mergeCell ref="B6:E7"/>
    <mergeCell ref="F6:I7"/>
    <mergeCell ref="I10:I11"/>
    <mergeCell ref="B8:B11"/>
    <mergeCell ref="C8:E9"/>
    <mergeCell ref="F8:F11"/>
    <mergeCell ref="G8:I9"/>
    <mergeCell ref="C10:C11"/>
    <mergeCell ref="D10:D11"/>
    <mergeCell ref="E10:E11"/>
    <mergeCell ref="G10:G11"/>
    <mergeCell ref="H10:H11"/>
    <mergeCell ref="O8:Q9"/>
    <mergeCell ref="R8:R11"/>
    <mergeCell ref="S8:U9"/>
    <mergeCell ref="P10:P11"/>
    <mergeCell ref="Q10:Q11"/>
    <mergeCell ref="V6:V11"/>
    <mergeCell ref="K3:V3"/>
    <mergeCell ref="A3:J3"/>
    <mergeCell ref="J6:J7"/>
    <mergeCell ref="K6:M7"/>
    <mergeCell ref="S10:S11"/>
    <mergeCell ref="T10:T11"/>
    <mergeCell ref="U10:U11"/>
    <mergeCell ref="K10:K11"/>
    <mergeCell ref="L10:L11"/>
    <mergeCell ref="M10:M11"/>
    <mergeCell ref="O10:O11"/>
    <mergeCell ref="R6:U7"/>
    <mergeCell ref="J8:J11"/>
    <mergeCell ref="K8:M9"/>
    <mergeCell ref="N8:N11"/>
  </mergeCells>
  <phoneticPr fontId="29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  <colBreaks count="1" manualBreakCount="1">
    <brk id="10" max="41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Z48"/>
  <sheetViews>
    <sheetView view="pageBreakPreview" topLeftCell="AB1" zoomScaleNormal="100" zoomScaleSheetLayoutView="100" workbookViewId="0">
      <selection activeCell="AG20" sqref="AG20"/>
    </sheetView>
  </sheetViews>
  <sheetFormatPr defaultRowHeight="14.25"/>
  <cols>
    <col min="1" max="1" width="16" style="141" customWidth="1"/>
    <col min="2" max="3" width="12.375" style="78" customWidth="1"/>
    <col min="4" max="6" width="10.25" style="78" customWidth="1"/>
    <col min="7" max="7" width="10.875" style="78" customWidth="1"/>
    <col min="8" max="9" width="8.5" style="78" customWidth="1"/>
    <col min="10" max="12" width="8.625" style="78" customWidth="1"/>
    <col min="13" max="14" width="8.375" style="78" customWidth="1"/>
    <col min="15" max="15" width="8.5" style="78" customWidth="1"/>
    <col min="16" max="16" width="14.375" style="141" customWidth="1"/>
    <col min="17" max="17" width="15.125" style="141" customWidth="1"/>
    <col min="18" max="20" width="8.25" style="78" customWidth="1"/>
    <col min="21" max="21" width="9" style="78"/>
    <col min="22" max="24" width="8.25" style="78" customWidth="1"/>
    <col min="25" max="25" width="8.625" style="78" customWidth="1"/>
    <col min="26" max="30" width="8.25" style="78" customWidth="1"/>
    <col min="31" max="31" width="9" style="78"/>
    <col min="32" max="33" width="8.25" style="78" customWidth="1"/>
    <col min="34" max="34" width="15.625" style="141" customWidth="1"/>
    <col min="35" max="35" width="15.875" style="141" customWidth="1"/>
    <col min="36" max="42" width="8.25" style="78" customWidth="1"/>
    <col min="43" max="43" width="8.625" style="78" customWidth="1"/>
    <col min="44" max="50" width="8.25" style="78" customWidth="1"/>
    <col min="51" max="51" width="9" style="78"/>
    <col min="52" max="52" width="15.5" style="141" customWidth="1"/>
    <col min="53" max="16384" width="9" style="78"/>
  </cols>
  <sheetData>
    <row r="1" spans="1:52" s="118" customFormat="1" ht="14.1" customHeight="1">
      <c r="A1" s="112" t="s">
        <v>326</v>
      </c>
      <c r="G1" s="76"/>
      <c r="H1" s="119"/>
      <c r="I1" s="119"/>
      <c r="J1" s="119"/>
      <c r="K1" s="119"/>
      <c r="L1" s="119"/>
      <c r="M1" s="119"/>
      <c r="N1" s="119"/>
      <c r="O1" s="119"/>
      <c r="P1" s="67" t="s">
        <v>327</v>
      </c>
      <c r="Q1" s="112" t="s">
        <v>328</v>
      </c>
      <c r="R1" s="119"/>
      <c r="S1" s="119"/>
      <c r="T1" s="119"/>
      <c r="U1" s="119"/>
      <c r="V1" s="119"/>
      <c r="W1" s="119"/>
      <c r="X1" s="119"/>
      <c r="Y1" s="119"/>
      <c r="Z1" s="119"/>
      <c r="AA1" s="119"/>
      <c r="AB1" s="119"/>
      <c r="AC1" s="119"/>
      <c r="AD1" s="119"/>
      <c r="AE1" s="119"/>
      <c r="AF1" s="119"/>
      <c r="AG1" s="119"/>
      <c r="AH1" s="67" t="s">
        <v>329</v>
      </c>
      <c r="AI1" s="112" t="s">
        <v>330</v>
      </c>
      <c r="AJ1" s="119"/>
      <c r="AK1" s="119"/>
      <c r="AL1" s="119"/>
      <c r="AM1" s="119"/>
      <c r="AN1" s="119"/>
      <c r="AO1" s="119"/>
      <c r="AP1" s="119"/>
      <c r="AQ1" s="119"/>
      <c r="AR1" s="119"/>
      <c r="AS1" s="119"/>
      <c r="AT1" s="119"/>
      <c r="AU1" s="119"/>
      <c r="AV1" s="119"/>
      <c r="AW1" s="119"/>
      <c r="AX1" s="119"/>
      <c r="AY1" s="119"/>
      <c r="AZ1" s="67" t="s">
        <v>331</v>
      </c>
    </row>
    <row r="2" spans="1:52" s="118" customFormat="1" ht="14.1" customHeight="1">
      <c r="A2" s="112"/>
      <c r="G2" s="76"/>
      <c r="H2" s="119"/>
      <c r="I2" s="119"/>
      <c r="J2" s="119"/>
      <c r="K2" s="119"/>
      <c r="L2" s="119"/>
      <c r="M2" s="119"/>
      <c r="N2" s="119"/>
      <c r="O2" s="119"/>
      <c r="P2" s="67"/>
      <c r="Q2" s="112"/>
      <c r="R2" s="119"/>
      <c r="S2" s="119"/>
      <c r="T2" s="119"/>
      <c r="U2" s="119"/>
      <c r="V2" s="119"/>
      <c r="W2" s="119"/>
      <c r="X2" s="119"/>
      <c r="Y2" s="119"/>
      <c r="Z2" s="119"/>
      <c r="AA2" s="119"/>
      <c r="AB2" s="119"/>
      <c r="AC2" s="119"/>
      <c r="AD2" s="119"/>
      <c r="AE2" s="119"/>
      <c r="AF2" s="119"/>
      <c r="AG2" s="119"/>
      <c r="AH2" s="67"/>
      <c r="AI2" s="112"/>
      <c r="AJ2" s="119"/>
      <c r="AK2" s="119"/>
      <c r="AL2" s="119"/>
      <c r="AM2" s="119"/>
      <c r="AN2" s="119"/>
      <c r="AO2" s="119"/>
      <c r="AP2" s="119"/>
      <c r="AQ2" s="119"/>
      <c r="AR2" s="119"/>
      <c r="AS2" s="119"/>
      <c r="AT2" s="119"/>
      <c r="AU2" s="119"/>
      <c r="AV2" s="119"/>
      <c r="AW2" s="119"/>
      <c r="AX2" s="119"/>
      <c r="AY2" s="119"/>
      <c r="AZ2" s="67"/>
    </row>
    <row r="3" spans="1:52" s="120" customFormat="1" ht="20.100000000000001" customHeight="1">
      <c r="A3" s="550" t="s">
        <v>145</v>
      </c>
      <c r="B3" s="550"/>
      <c r="C3" s="550"/>
      <c r="D3" s="550"/>
      <c r="E3" s="550"/>
      <c r="F3" s="550"/>
      <c r="G3" s="550"/>
      <c r="H3" s="552" t="s">
        <v>146</v>
      </c>
      <c r="I3" s="552"/>
      <c r="J3" s="552"/>
      <c r="K3" s="552"/>
      <c r="L3" s="552"/>
      <c r="M3" s="552"/>
      <c r="N3" s="552"/>
      <c r="O3" s="552"/>
      <c r="P3" s="552"/>
      <c r="Q3" s="552" t="s">
        <v>147</v>
      </c>
      <c r="R3" s="552"/>
      <c r="S3" s="552"/>
      <c r="T3" s="552"/>
      <c r="U3" s="552"/>
      <c r="V3" s="552"/>
      <c r="W3" s="552"/>
      <c r="X3" s="552"/>
      <c r="Y3" s="552"/>
      <c r="Z3" s="552" t="s">
        <v>148</v>
      </c>
      <c r="AA3" s="552"/>
      <c r="AB3" s="552"/>
      <c r="AC3" s="552"/>
      <c r="AD3" s="552"/>
      <c r="AE3" s="552"/>
      <c r="AF3" s="552"/>
      <c r="AG3" s="552"/>
      <c r="AH3" s="552"/>
      <c r="AI3" s="552" t="s">
        <v>147</v>
      </c>
      <c r="AJ3" s="552"/>
      <c r="AK3" s="552"/>
      <c r="AL3" s="552"/>
      <c r="AM3" s="552"/>
      <c r="AN3" s="552"/>
      <c r="AO3" s="552"/>
      <c r="AP3" s="552"/>
      <c r="AQ3" s="552"/>
      <c r="AR3" s="552" t="s">
        <v>195</v>
      </c>
      <c r="AS3" s="552"/>
      <c r="AT3" s="552"/>
      <c r="AU3" s="552"/>
      <c r="AV3" s="552"/>
      <c r="AW3" s="552"/>
      <c r="AX3" s="552"/>
      <c r="AY3" s="552"/>
      <c r="AZ3" s="552"/>
    </row>
    <row r="4" spans="1:52" s="117" customFormat="1" ht="24" customHeight="1">
      <c r="A4" s="551"/>
      <c r="B4" s="551"/>
      <c r="C4" s="551"/>
      <c r="D4" s="551"/>
      <c r="E4" s="551"/>
      <c r="F4" s="551"/>
      <c r="G4" s="551"/>
      <c r="H4" s="81"/>
      <c r="I4" s="80"/>
      <c r="J4" s="80"/>
      <c r="K4" s="80"/>
      <c r="L4" s="80"/>
      <c r="M4" s="80"/>
      <c r="N4" s="80"/>
      <c r="O4" s="80"/>
      <c r="P4" s="80"/>
      <c r="Q4" s="80"/>
      <c r="R4" s="80"/>
      <c r="S4" s="80"/>
      <c r="T4" s="80"/>
      <c r="U4" s="80"/>
      <c r="V4" s="80"/>
      <c r="W4" s="80"/>
      <c r="X4" s="80"/>
      <c r="Y4" s="80"/>
      <c r="Z4" s="80"/>
      <c r="AA4" s="80"/>
      <c r="AB4" s="80"/>
      <c r="AC4" s="80"/>
      <c r="AD4" s="80"/>
      <c r="AE4" s="80"/>
      <c r="AF4" s="80"/>
      <c r="AG4" s="80"/>
      <c r="AH4" s="80"/>
      <c r="AI4" s="80"/>
      <c r="AJ4" s="80"/>
      <c r="AK4" s="80"/>
      <c r="AL4" s="80"/>
      <c r="AM4" s="80"/>
      <c r="AN4" s="80"/>
      <c r="AO4" s="80"/>
      <c r="AP4" s="80"/>
      <c r="AQ4" s="80"/>
      <c r="AR4" s="80"/>
      <c r="AS4" s="80"/>
      <c r="AT4" s="80"/>
      <c r="AU4" s="80"/>
      <c r="AV4" s="80"/>
      <c r="AW4" s="80"/>
      <c r="AX4" s="80"/>
      <c r="AY4" s="80"/>
      <c r="AZ4" s="80"/>
    </row>
    <row r="5" spans="1:52" s="69" customFormat="1" ht="18" customHeight="1" thickBot="1">
      <c r="A5" s="69" t="s">
        <v>36</v>
      </c>
      <c r="G5" s="70"/>
      <c r="P5" s="70" t="s">
        <v>37</v>
      </c>
      <c r="Q5" s="69" t="s">
        <v>36</v>
      </c>
      <c r="AH5" s="70" t="s">
        <v>37</v>
      </c>
      <c r="AI5" s="69" t="s">
        <v>36</v>
      </c>
      <c r="AZ5" s="70" t="s">
        <v>37</v>
      </c>
    </row>
    <row r="6" spans="1:52" s="71" customFormat="1" ht="15.75" customHeight="1">
      <c r="A6" s="564" t="s">
        <v>109</v>
      </c>
      <c r="B6" s="557" t="s">
        <v>149</v>
      </c>
      <c r="C6" s="546"/>
      <c r="D6" s="545" t="s">
        <v>150</v>
      </c>
      <c r="E6" s="546"/>
      <c r="F6" s="545" t="s">
        <v>151</v>
      </c>
      <c r="G6" s="559"/>
      <c r="H6" s="557" t="s">
        <v>152</v>
      </c>
      <c r="I6" s="559"/>
      <c r="J6" s="545" t="s">
        <v>153</v>
      </c>
      <c r="K6" s="545"/>
      <c r="L6" s="545" t="s">
        <v>154</v>
      </c>
      <c r="M6" s="545"/>
      <c r="N6" s="545" t="s">
        <v>155</v>
      </c>
      <c r="O6" s="548"/>
      <c r="P6" s="561" t="s">
        <v>110</v>
      </c>
      <c r="Q6" s="564" t="s">
        <v>109</v>
      </c>
      <c r="R6" s="557" t="s">
        <v>156</v>
      </c>
      <c r="S6" s="545"/>
      <c r="T6" s="545" t="s">
        <v>157</v>
      </c>
      <c r="U6" s="546"/>
      <c r="V6" s="545" t="s">
        <v>158</v>
      </c>
      <c r="W6" s="546"/>
      <c r="X6" s="545" t="s">
        <v>159</v>
      </c>
      <c r="Y6" s="559"/>
      <c r="Z6" s="557" t="s">
        <v>160</v>
      </c>
      <c r="AA6" s="546"/>
      <c r="AB6" s="545" t="s">
        <v>161</v>
      </c>
      <c r="AC6" s="545"/>
      <c r="AD6" s="545" t="s">
        <v>162</v>
      </c>
      <c r="AE6" s="546"/>
      <c r="AF6" s="545" t="s">
        <v>163</v>
      </c>
      <c r="AG6" s="548"/>
      <c r="AH6" s="561" t="s">
        <v>110</v>
      </c>
      <c r="AI6" s="564" t="s">
        <v>109</v>
      </c>
      <c r="AJ6" s="557" t="s">
        <v>164</v>
      </c>
      <c r="AK6" s="545"/>
      <c r="AL6" s="545" t="s">
        <v>165</v>
      </c>
      <c r="AM6" s="546"/>
      <c r="AN6" s="545" t="s">
        <v>166</v>
      </c>
      <c r="AO6" s="546"/>
      <c r="AP6" s="545" t="s">
        <v>167</v>
      </c>
      <c r="AQ6" s="559"/>
      <c r="AR6" s="557" t="s">
        <v>168</v>
      </c>
      <c r="AS6" s="546"/>
      <c r="AT6" s="545" t="s">
        <v>169</v>
      </c>
      <c r="AU6" s="546"/>
      <c r="AV6" s="545" t="s">
        <v>170</v>
      </c>
      <c r="AW6" s="546"/>
      <c r="AX6" s="545" t="s">
        <v>171</v>
      </c>
      <c r="AY6" s="548"/>
      <c r="AZ6" s="561" t="s">
        <v>110</v>
      </c>
    </row>
    <row r="7" spans="1:52" s="71" customFormat="1" ht="14.25" customHeight="1">
      <c r="A7" s="565"/>
      <c r="B7" s="558"/>
      <c r="C7" s="547"/>
      <c r="D7" s="547"/>
      <c r="E7" s="547"/>
      <c r="F7" s="547"/>
      <c r="G7" s="560"/>
      <c r="H7" s="558"/>
      <c r="I7" s="560"/>
      <c r="J7" s="541"/>
      <c r="K7" s="541"/>
      <c r="L7" s="541"/>
      <c r="M7" s="541"/>
      <c r="N7" s="547"/>
      <c r="O7" s="549"/>
      <c r="P7" s="562"/>
      <c r="Q7" s="565"/>
      <c r="R7" s="553"/>
      <c r="S7" s="541"/>
      <c r="T7" s="547"/>
      <c r="U7" s="547"/>
      <c r="V7" s="547"/>
      <c r="W7" s="547"/>
      <c r="X7" s="547"/>
      <c r="Y7" s="560"/>
      <c r="Z7" s="558"/>
      <c r="AA7" s="547"/>
      <c r="AB7" s="541"/>
      <c r="AC7" s="541"/>
      <c r="AD7" s="547"/>
      <c r="AE7" s="547"/>
      <c r="AF7" s="547"/>
      <c r="AG7" s="549"/>
      <c r="AH7" s="562"/>
      <c r="AI7" s="565"/>
      <c r="AJ7" s="553"/>
      <c r="AK7" s="541"/>
      <c r="AL7" s="547"/>
      <c r="AM7" s="547"/>
      <c r="AN7" s="547"/>
      <c r="AO7" s="547"/>
      <c r="AP7" s="547"/>
      <c r="AQ7" s="560"/>
      <c r="AR7" s="558"/>
      <c r="AS7" s="547"/>
      <c r="AT7" s="547"/>
      <c r="AU7" s="547"/>
      <c r="AV7" s="547"/>
      <c r="AW7" s="547"/>
      <c r="AX7" s="547"/>
      <c r="AY7" s="549"/>
      <c r="AZ7" s="562"/>
    </row>
    <row r="8" spans="1:52" s="71" customFormat="1" ht="17.25" customHeight="1">
      <c r="A8" s="565"/>
      <c r="B8" s="553" t="s">
        <v>114</v>
      </c>
      <c r="C8" s="541" t="s">
        <v>178</v>
      </c>
      <c r="D8" s="541" t="s">
        <v>114</v>
      </c>
      <c r="E8" s="541" t="s">
        <v>172</v>
      </c>
      <c r="F8" s="541" t="s">
        <v>114</v>
      </c>
      <c r="G8" s="555" t="s">
        <v>172</v>
      </c>
      <c r="H8" s="553" t="s">
        <v>114</v>
      </c>
      <c r="I8" s="555" t="s">
        <v>172</v>
      </c>
      <c r="J8" s="541" t="s">
        <v>114</v>
      </c>
      <c r="K8" s="541" t="s">
        <v>172</v>
      </c>
      <c r="L8" s="541" t="s">
        <v>114</v>
      </c>
      <c r="M8" s="541" t="s">
        <v>172</v>
      </c>
      <c r="N8" s="541" t="s">
        <v>114</v>
      </c>
      <c r="O8" s="543" t="s">
        <v>172</v>
      </c>
      <c r="P8" s="562"/>
      <c r="Q8" s="565"/>
      <c r="R8" s="553" t="s">
        <v>114</v>
      </c>
      <c r="S8" s="541" t="s">
        <v>172</v>
      </c>
      <c r="T8" s="541" t="s">
        <v>114</v>
      </c>
      <c r="U8" s="541" t="s">
        <v>172</v>
      </c>
      <c r="V8" s="541" t="s">
        <v>114</v>
      </c>
      <c r="W8" s="541" t="s">
        <v>172</v>
      </c>
      <c r="X8" s="541" t="s">
        <v>114</v>
      </c>
      <c r="Y8" s="555" t="s">
        <v>172</v>
      </c>
      <c r="Z8" s="553" t="s">
        <v>114</v>
      </c>
      <c r="AA8" s="541" t="s">
        <v>172</v>
      </c>
      <c r="AB8" s="541" t="s">
        <v>114</v>
      </c>
      <c r="AC8" s="541" t="s">
        <v>172</v>
      </c>
      <c r="AD8" s="541" t="s">
        <v>114</v>
      </c>
      <c r="AE8" s="541" t="s">
        <v>172</v>
      </c>
      <c r="AF8" s="541" t="s">
        <v>114</v>
      </c>
      <c r="AG8" s="543" t="s">
        <v>172</v>
      </c>
      <c r="AH8" s="562"/>
      <c r="AI8" s="565"/>
      <c r="AJ8" s="553" t="s">
        <v>114</v>
      </c>
      <c r="AK8" s="541" t="s">
        <v>172</v>
      </c>
      <c r="AL8" s="541" t="s">
        <v>114</v>
      </c>
      <c r="AM8" s="541" t="s">
        <v>172</v>
      </c>
      <c r="AN8" s="541" t="s">
        <v>114</v>
      </c>
      <c r="AO8" s="541" t="s">
        <v>172</v>
      </c>
      <c r="AP8" s="541" t="s">
        <v>114</v>
      </c>
      <c r="AQ8" s="555" t="s">
        <v>172</v>
      </c>
      <c r="AR8" s="553" t="s">
        <v>114</v>
      </c>
      <c r="AS8" s="541" t="s">
        <v>172</v>
      </c>
      <c r="AT8" s="541" t="s">
        <v>114</v>
      </c>
      <c r="AU8" s="541" t="s">
        <v>172</v>
      </c>
      <c r="AV8" s="541" t="s">
        <v>114</v>
      </c>
      <c r="AW8" s="541" t="s">
        <v>172</v>
      </c>
      <c r="AX8" s="541" t="s">
        <v>114</v>
      </c>
      <c r="AY8" s="543" t="s">
        <v>172</v>
      </c>
      <c r="AZ8" s="562"/>
    </row>
    <row r="9" spans="1:52" s="71" customFormat="1" ht="26.25" customHeight="1">
      <c r="A9" s="566"/>
      <c r="B9" s="554"/>
      <c r="C9" s="542"/>
      <c r="D9" s="542"/>
      <c r="E9" s="542"/>
      <c r="F9" s="542"/>
      <c r="G9" s="556"/>
      <c r="H9" s="554"/>
      <c r="I9" s="556"/>
      <c r="J9" s="542"/>
      <c r="K9" s="542"/>
      <c r="L9" s="542"/>
      <c r="M9" s="542"/>
      <c r="N9" s="542"/>
      <c r="O9" s="544"/>
      <c r="P9" s="563"/>
      <c r="Q9" s="566"/>
      <c r="R9" s="554"/>
      <c r="S9" s="542"/>
      <c r="T9" s="542"/>
      <c r="U9" s="542"/>
      <c r="V9" s="542"/>
      <c r="W9" s="542"/>
      <c r="X9" s="542"/>
      <c r="Y9" s="556"/>
      <c r="Z9" s="554"/>
      <c r="AA9" s="542"/>
      <c r="AB9" s="542"/>
      <c r="AC9" s="542"/>
      <c r="AD9" s="542"/>
      <c r="AE9" s="542"/>
      <c r="AF9" s="542"/>
      <c r="AG9" s="544"/>
      <c r="AH9" s="563"/>
      <c r="AI9" s="566"/>
      <c r="AJ9" s="554"/>
      <c r="AK9" s="542"/>
      <c r="AL9" s="542"/>
      <c r="AM9" s="542"/>
      <c r="AN9" s="542"/>
      <c r="AO9" s="542"/>
      <c r="AP9" s="542"/>
      <c r="AQ9" s="556"/>
      <c r="AR9" s="554"/>
      <c r="AS9" s="542"/>
      <c r="AT9" s="542"/>
      <c r="AU9" s="542"/>
      <c r="AV9" s="542"/>
      <c r="AW9" s="542"/>
      <c r="AX9" s="542"/>
      <c r="AY9" s="544"/>
      <c r="AZ9" s="563"/>
    </row>
    <row r="10" spans="1:52" s="125" customFormat="1" ht="17.649999999999999" customHeight="1">
      <c r="A10" s="121" t="s">
        <v>27</v>
      </c>
      <c r="B10" s="88">
        <v>435</v>
      </c>
      <c r="C10" s="88">
        <v>64253</v>
      </c>
      <c r="D10" s="88">
        <v>12</v>
      </c>
      <c r="E10" s="88">
        <v>3060</v>
      </c>
      <c r="F10" s="88">
        <v>1</v>
      </c>
      <c r="G10" s="88">
        <v>230</v>
      </c>
      <c r="H10" s="88">
        <v>13</v>
      </c>
      <c r="I10" s="88">
        <v>5431</v>
      </c>
      <c r="J10" s="88">
        <v>7</v>
      </c>
      <c r="K10" s="88">
        <v>311</v>
      </c>
      <c r="L10" s="88">
        <v>3</v>
      </c>
      <c r="M10" s="88">
        <v>1300</v>
      </c>
      <c r="N10" s="88">
        <v>23</v>
      </c>
      <c r="O10" s="88">
        <v>572</v>
      </c>
      <c r="P10" s="122" t="s">
        <v>27</v>
      </c>
      <c r="Q10" s="121" t="s">
        <v>27</v>
      </c>
      <c r="R10" s="88">
        <v>36</v>
      </c>
      <c r="S10" s="88">
        <v>3848</v>
      </c>
      <c r="T10" s="88">
        <v>111</v>
      </c>
      <c r="U10" s="88">
        <v>30334</v>
      </c>
      <c r="V10" s="88">
        <v>16</v>
      </c>
      <c r="W10" s="88">
        <v>1558</v>
      </c>
      <c r="X10" s="88">
        <v>0</v>
      </c>
      <c r="Y10" s="88">
        <v>0</v>
      </c>
      <c r="Z10" s="88">
        <v>13</v>
      </c>
      <c r="AA10" s="88">
        <v>1470</v>
      </c>
      <c r="AB10" s="88">
        <v>8</v>
      </c>
      <c r="AC10" s="88">
        <v>368</v>
      </c>
      <c r="AD10" s="88">
        <v>42</v>
      </c>
      <c r="AE10" s="88">
        <v>2885</v>
      </c>
      <c r="AF10" s="88">
        <v>0</v>
      </c>
      <c r="AG10" s="123">
        <v>0</v>
      </c>
      <c r="AH10" s="124" t="s">
        <v>27</v>
      </c>
      <c r="AI10" s="121" t="s">
        <v>27</v>
      </c>
      <c r="AJ10" s="88">
        <v>5</v>
      </c>
      <c r="AK10" s="88">
        <v>72</v>
      </c>
      <c r="AL10" s="88">
        <v>4</v>
      </c>
      <c r="AM10" s="88">
        <v>103</v>
      </c>
      <c r="AN10" s="88">
        <v>8</v>
      </c>
      <c r="AO10" s="88">
        <v>417</v>
      </c>
      <c r="AP10" s="88">
        <v>9</v>
      </c>
      <c r="AQ10" s="88">
        <v>699</v>
      </c>
      <c r="AR10" s="88">
        <v>7</v>
      </c>
      <c r="AS10" s="88">
        <v>1935</v>
      </c>
      <c r="AT10" s="88">
        <v>2</v>
      </c>
      <c r="AU10" s="88">
        <v>503</v>
      </c>
      <c r="AV10" s="88">
        <v>12</v>
      </c>
      <c r="AW10" s="88">
        <v>2993</v>
      </c>
      <c r="AX10" s="88">
        <v>103</v>
      </c>
      <c r="AY10" s="123">
        <v>6164</v>
      </c>
      <c r="AZ10" s="124" t="s">
        <v>27</v>
      </c>
    </row>
    <row r="11" spans="1:52" s="125" customFormat="1" ht="17.649999999999999" customHeight="1">
      <c r="A11" s="121" t="s">
        <v>25</v>
      </c>
      <c r="B11" s="88">
        <v>423</v>
      </c>
      <c r="C11" s="88">
        <v>65641</v>
      </c>
      <c r="D11" s="88">
        <v>12</v>
      </c>
      <c r="E11" s="88">
        <v>3060</v>
      </c>
      <c r="F11" s="88">
        <v>1</v>
      </c>
      <c r="G11" s="88">
        <v>7</v>
      </c>
      <c r="H11" s="88">
        <v>6</v>
      </c>
      <c r="I11" s="88">
        <v>195</v>
      </c>
      <c r="J11" s="88">
        <v>9</v>
      </c>
      <c r="K11" s="88">
        <v>585</v>
      </c>
      <c r="L11" s="88">
        <v>2</v>
      </c>
      <c r="M11" s="88">
        <v>1176</v>
      </c>
      <c r="N11" s="88">
        <v>17</v>
      </c>
      <c r="O11" s="88">
        <v>520</v>
      </c>
      <c r="P11" s="126">
        <v>2010</v>
      </c>
      <c r="Q11" s="127">
        <v>2010</v>
      </c>
      <c r="R11" s="88">
        <v>35</v>
      </c>
      <c r="S11" s="88">
        <v>4219</v>
      </c>
      <c r="T11" s="88">
        <v>620</v>
      </c>
      <c r="U11" s="88">
        <v>32697</v>
      </c>
      <c r="V11" s="88">
        <v>13</v>
      </c>
      <c r="W11" s="88">
        <v>1279</v>
      </c>
      <c r="X11" s="88">
        <v>0</v>
      </c>
      <c r="Y11" s="88">
        <v>0</v>
      </c>
      <c r="Z11" s="88">
        <v>20</v>
      </c>
      <c r="AA11" s="88">
        <v>2704</v>
      </c>
      <c r="AB11" s="88">
        <v>9</v>
      </c>
      <c r="AC11" s="88">
        <v>553</v>
      </c>
      <c r="AD11" s="88">
        <v>42</v>
      </c>
      <c r="AE11" s="88">
        <v>2806</v>
      </c>
      <c r="AF11" s="88">
        <v>0</v>
      </c>
      <c r="AG11" s="123">
        <v>0</v>
      </c>
      <c r="AH11" s="128">
        <v>2010</v>
      </c>
      <c r="AI11" s="127">
        <v>2010</v>
      </c>
      <c r="AJ11" s="88">
        <v>4</v>
      </c>
      <c r="AK11" s="88">
        <v>234</v>
      </c>
      <c r="AL11" s="88">
        <v>5</v>
      </c>
      <c r="AM11" s="88">
        <v>113</v>
      </c>
      <c r="AN11" s="88">
        <v>9</v>
      </c>
      <c r="AO11" s="88">
        <v>609</v>
      </c>
      <c r="AP11" s="88">
        <v>11</v>
      </c>
      <c r="AQ11" s="88">
        <v>935</v>
      </c>
      <c r="AR11" s="88">
        <v>9</v>
      </c>
      <c r="AS11" s="88">
        <v>2174</v>
      </c>
      <c r="AT11" s="88">
        <v>4</v>
      </c>
      <c r="AU11" s="88">
        <v>709</v>
      </c>
      <c r="AV11" s="88">
        <v>20</v>
      </c>
      <c r="AW11" s="88">
        <v>6053</v>
      </c>
      <c r="AX11" s="88">
        <v>78</v>
      </c>
      <c r="AY11" s="123">
        <v>6412</v>
      </c>
      <c r="AZ11" s="124" t="s">
        <v>25</v>
      </c>
    </row>
    <row r="12" spans="1:52" s="125" customFormat="1" ht="17.649999999999999" customHeight="1">
      <c r="A12" s="121" t="s">
        <v>179</v>
      </c>
      <c r="B12" s="88">
        <v>434</v>
      </c>
      <c r="C12" s="88">
        <v>67979</v>
      </c>
      <c r="D12" s="88">
        <v>12</v>
      </c>
      <c r="E12" s="88">
        <v>4074</v>
      </c>
      <c r="F12" s="88">
        <v>0</v>
      </c>
      <c r="G12" s="88">
        <v>0</v>
      </c>
      <c r="H12" s="88">
        <v>7</v>
      </c>
      <c r="I12" s="88">
        <v>694</v>
      </c>
      <c r="J12" s="88">
        <v>5</v>
      </c>
      <c r="K12" s="88">
        <v>298</v>
      </c>
      <c r="L12" s="88">
        <v>4</v>
      </c>
      <c r="M12" s="88">
        <v>1158</v>
      </c>
      <c r="N12" s="88">
        <v>12</v>
      </c>
      <c r="O12" s="88">
        <v>668</v>
      </c>
      <c r="P12" s="126" t="s">
        <v>179</v>
      </c>
      <c r="Q12" s="127" t="s">
        <v>179</v>
      </c>
      <c r="R12" s="88">
        <v>30</v>
      </c>
      <c r="S12" s="88">
        <v>3620</v>
      </c>
      <c r="T12" s="88">
        <v>112</v>
      </c>
      <c r="U12" s="88">
        <v>33627</v>
      </c>
      <c r="V12" s="88">
        <v>8</v>
      </c>
      <c r="W12" s="88">
        <v>545</v>
      </c>
      <c r="X12" s="88">
        <v>1</v>
      </c>
      <c r="Y12" s="88">
        <v>7</v>
      </c>
      <c r="Z12" s="88">
        <v>23</v>
      </c>
      <c r="AA12" s="88">
        <v>2516</v>
      </c>
      <c r="AB12" s="88">
        <v>9</v>
      </c>
      <c r="AC12" s="88">
        <v>567</v>
      </c>
      <c r="AD12" s="88">
        <v>50</v>
      </c>
      <c r="AE12" s="88">
        <v>2611</v>
      </c>
      <c r="AF12" s="88">
        <v>0</v>
      </c>
      <c r="AG12" s="123">
        <v>0</v>
      </c>
      <c r="AH12" s="128" t="s">
        <v>179</v>
      </c>
      <c r="AI12" s="127" t="s">
        <v>179</v>
      </c>
      <c r="AJ12" s="88">
        <v>7</v>
      </c>
      <c r="AK12" s="88">
        <v>326</v>
      </c>
      <c r="AL12" s="88">
        <v>5</v>
      </c>
      <c r="AM12" s="88">
        <v>116</v>
      </c>
      <c r="AN12" s="88">
        <v>13</v>
      </c>
      <c r="AO12" s="88">
        <v>931</v>
      </c>
      <c r="AP12" s="88">
        <v>8</v>
      </c>
      <c r="AQ12" s="88">
        <v>555</v>
      </c>
      <c r="AR12" s="88">
        <v>8</v>
      </c>
      <c r="AS12" s="88">
        <v>2149</v>
      </c>
      <c r="AT12" s="88">
        <v>4</v>
      </c>
      <c r="AU12" s="88">
        <v>735</v>
      </c>
      <c r="AV12" s="88">
        <v>16</v>
      </c>
      <c r="AW12" s="88">
        <v>3663</v>
      </c>
      <c r="AX12" s="88">
        <v>100</v>
      </c>
      <c r="AY12" s="123">
        <v>9119</v>
      </c>
      <c r="AZ12" s="124" t="s">
        <v>179</v>
      </c>
    </row>
    <row r="13" spans="1:52" s="125" customFormat="1" ht="17.649999999999999" customHeight="1">
      <c r="A13" s="121" t="s">
        <v>197</v>
      </c>
      <c r="B13" s="88">
        <v>471</v>
      </c>
      <c r="C13" s="88">
        <v>69924</v>
      </c>
      <c r="D13" s="88">
        <v>11</v>
      </c>
      <c r="E13" s="88">
        <v>3986</v>
      </c>
      <c r="F13" s="88">
        <v>0</v>
      </c>
      <c r="G13" s="88">
        <v>0</v>
      </c>
      <c r="H13" s="88">
        <v>1</v>
      </c>
      <c r="I13" s="88">
        <v>13</v>
      </c>
      <c r="J13" s="88">
        <v>4</v>
      </c>
      <c r="K13" s="88">
        <v>286</v>
      </c>
      <c r="L13" s="88">
        <v>2</v>
      </c>
      <c r="M13" s="88">
        <v>40</v>
      </c>
      <c r="N13" s="88">
        <v>12</v>
      </c>
      <c r="O13" s="88">
        <v>995</v>
      </c>
      <c r="P13" s="126" t="s">
        <v>197</v>
      </c>
      <c r="Q13" s="127" t="s">
        <v>197</v>
      </c>
      <c r="R13" s="88">
        <v>29</v>
      </c>
      <c r="S13" s="88">
        <v>3453</v>
      </c>
      <c r="T13" s="88">
        <v>111</v>
      </c>
      <c r="U13" s="88">
        <v>33231</v>
      </c>
      <c r="V13" s="88">
        <v>8</v>
      </c>
      <c r="W13" s="88">
        <v>555</v>
      </c>
      <c r="X13" s="88">
        <v>4</v>
      </c>
      <c r="Y13" s="88">
        <v>186</v>
      </c>
      <c r="Z13" s="88">
        <v>36</v>
      </c>
      <c r="AA13" s="88">
        <v>4251</v>
      </c>
      <c r="AB13" s="88">
        <v>8</v>
      </c>
      <c r="AC13" s="88">
        <v>565</v>
      </c>
      <c r="AD13" s="88">
        <v>51</v>
      </c>
      <c r="AE13" s="88">
        <v>2755</v>
      </c>
      <c r="AF13" s="88">
        <v>0</v>
      </c>
      <c r="AG13" s="123">
        <v>0</v>
      </c>
      <c r="AH13" s="128" t="s">
        <v>197</v>
      </c>
      <c r="AI13" s="127" t="s">
        <v>197</v>
      </c>
      <c r="AJ13" s="88">
        <v>8</v>
      </c>
      <c r="AK13" s="88">
        <v>132</v>
      </c>
      <c r="AL13" s="88">
        <v>5</v>
      </c>
      <c r="AM13" s="88">
        <v>116</v>
      </c>
      <c r="AN13" s="88">
        <v>10</v>
      </c>
      <c r="AO13" s="88">
        <v>847</v>
      </c>
      <c r="AP13" s="88">
        <v>7</v>
      </c>
      <c r="AQ13" s="88">
        <v>767</v>
      </c>
      <c r="AR13" s="88">
        <v>10</v>
      </c>
      <c r="AS13" s="88">
        <v>2189</v>
      </c>
      <c r="AT13" s="88">
        <v>12</v>
      </c>
      <c r="AU13" s="88">
        <v>2366</v>
      </c>
      <c r="AV13" s="88">
        <v>16</v>
      </c>
      <c r="AW13" s="88">
        <v>3720</v>
      </c>
      <c r="AX13" s="88">
        <v>126</v>
      </c>
      <c r="AY13" s="123">
        <v>9471</v>
      </c>
      <c r="AZ13" s="124" t="s">
        <v>197</v>
      </c>
    </row>
    <row r="14" spans="1:52" s="133" customFormat="1" ht="17.649999999999999" customHeight="1">
      <c r="A14" s="129" t="s">
        <v>289</v>
      </c>
      <c r="B14" s="89">
        <f>SUM(B16:B38)</f>
        <v>495</v>
      </c>
      <c r="C14" s="89">
        <f t="shared" ref="C14:O14" si="0">SUM(C16:C38)</f>
        <v>67050</v>
      </c>
      <c r="D14" s="89">
        <f t="shared" si="0"/>
        <v>12</v>
      </c>
      <c r="E14" s="89">
        <f t="shared" si="0"/>
        <v>4055</v>
      </c>
      <c r="F14" s="89">
        <f t="shared" si="0"/>
        <v>0</v>
      </c>
      <c r="G14" s="89">
        <f t="shared" si="0"/>
        <v>0</v>
      </c>
      <c r="H14" s="89">
        <f>SUM(H16:H38)</f>
        <v>1</v>
      </c>
      <c r="I14" s="89">
        <f t="shared" si="0"/>
        <v>26</v>
      </c>
      <c r="J14" s="89">
        <f t="shared" si="0"/>
        <v>4</v>
      </c>
      <c r="K14" s="89">
        <f t="shared" si="0"/>
        <v>335</v>
      </c>
      <c r="L14" s="89">
        <f t="shared" si="0"/>
        <v>2</v>
      </c>
      <c r="M14" s="89">
        <f t="shared" si="0"/>
        <v>40</v>
      </c>
      <c r="N14" s="89">
        <f t="shared" si="0"/>
        <v>10</v>
      </c>
      <c r="O14" s="130">
        <f t="shared" si="0"/>
        <v>387</v>
      </c>
      <c r="P14" s="131" t="s">
        <v>289</v>
      </c>
      <c r="Q14" s="129" t="s">
        <v>289</v>
      </c>
      <c r="R14" s="89">
        <f t="shared" ref="R14:AG14" si="1">SUM(R16:R38)</f>
        <v>29</v>
      </c>
      <c r="S14" s="89">
        <f t="shared" si="1"/>
        <v>2753</v>
      </c>
      <c r="T14" s="89">
        <f t="shared" si="1"/>
        <v>121</v>
      </c>
      <c r="U14" s="89">
        <f t="shared" si="1"/>
        <v>32109</v>
      </c>
      <c r="V14" s="89">
        <f t="shared" si="1"/>
        <v>22</v>
      </c>
      <c r="W14" s="89">
        <f t="shared" si="1"/>
        <v>1406</v>
      </c>
      <c r="X14" s="89">
        <f t="shared" si="1"/>
        <v>0</v>
      </c>
      <c r="Y14" s="89">
        <f t="shared" si="1"/>
        <v>0</v>
      </c>
      <c r="Z14" s="89">
        <f t="shared" si="1"/>
        <v>48</v>
      </c>
      <c r="AA14" s="89">
        <f t="shared" si="1"/>
        <v>5452</v>
      </c>
      <c r="AB14" s="89">
        <f t="shared" si="1"/>
        <v>9</v>
      </c>
      <c r="AC14" s="89">
        <f t="shared" si="1"/>
        <v>686</v>
      </c>
      <c r="AD14" s="89">
        <f t="shared" si="1"/>
        <v>61</v>
      </c>
      <c r="AE14" s="89">
        <f t="shared" si="1"/>
        <v>2919</v>
      </c>
      <c r="AF14" s="89">
        <f t="shared" si="1"/>
        <v>0</v>
      </c>
      <c r="AG14" s="130">
        <f t="shared" si="1"/>
        <v>0</v>
      </c>
      <c r="AH14" s="131" t="s">
        <v>289</v>
      </c>
      <c r="AI14" s="129" t="s">
        <v>289</v>
      </c>
      <c r="AJ14" s="89">
        <f t="shared" ref="AJ14:AY14" si="2">SUM(AJ16:AJ38)</f>
        <v>19</v>
      </c>
      <c r="AK14" s="89">
        <f t="shared" si="2"/>
        <v>3791</v>
      </c>
      <c r="AL14" s="89">
        <f t="shared" si="2"/>
        <v>6</v>
      </c>
      <c r="AM14" s="89">
        <f t="shared" si="2"/>
        <v>125</v>
      </c>
      <c r="AN14" s="89">
        <f t="shared" si="2"/>
        <v>12</v>
      </c>
      <c r="AO14" s="89">
        <f t="shared" si="2"/>
        <v>645</v>
      </c>
      <c r="AP14" s="89">
        <f t="shared" si="2"/>
        <v>10</v>
      </c>
      <c r="AQ14" s="89">
        <f t="shared" si="2"/>
        <v>990</v>
      </c>
      <c r="AR14" s="89">
        <f t="shared" si="2"/>
        <v>10</v>
      </c>
      <c r="AS14" s="89">
        <f t="shared" si="2"/>
        <v>3052</v>
      </c>
      <c r="AT14" s="89">
        <f t="shared" si="2"/>
        <v>11</v>
      </c>
      <c r="AU14" s="89">
        <f t="shared" si="2"/>
        <v>2205</v>
      </c>
      <c r="AV14" s="89">
        <f t="shared" si="2"/>
        <v>12</v>
      </c>
      <c r="AW14" s="89">
        <f t="shared" si="2"/>
        <v>820</v>
      </c>
      <c r="AX14" s="89">
        <f t="shared" si="2"/>
        <v>96</v>
      </c>
      <c r="AY14" s="130">
        <f t="shared" si="2"/>
        <v>5254</v>
      </c>
      <c r="AZ14" s="132" t="s">
        <v>289</v>
      </c>
    </row>
    <row r="15" spans="1:52" s="125" customFormat="1" ht="9" customHeight="1">
      <c r="A15" s="134"/>
      <c r="B15" s="92"/>
      <c r="C15" s="92"/>
      <c r="D15" s="92"/>
      <c r="E15" s="92"/>
      <c r="F15" s="92"/>
      <c r="G15" s="92"/>
      <c r="H15" s="135"/>
      <c r="I15" s="135"/>
      <c r="J15" s="135"/>
      <c r="K15" s="135"/>
      <c r="L15" s="135"/>
      <c r="M15" s="135"/>
      <c r="N15" s="135"/>
      <c r="O15" s="135"/>
      <c r="P15" s="136"/>
      <c r="Q15" s="134"/>
      <c r="R15" s="135"/>
      <c r="S15" s="135"/>
      <c r="T15" s="135"/>
      <c r="U15" s="135"/>
      <c r="V15" s="135"/>
      <c r="W15" s="135"/>
      <c r="X15" s="135"/>
      <c r="Y15" s="135"/>
      <c r="Z15" s="135"/>
      <c r="AA15" s="135"/>
      <c r="AB15" s="135"/>
      <c r="AC15" s="135"/>
      <c r="AD15" s="135"/>
      <c r="AE15" s="135"/>
      <c r="AF15" s="135"/>
      <c r="AG15" s="135"/>
      <c r="AH15" s="136"/>
      <c r="AI15" s="134"/>
      <c r="AJ15" s="135"/>
      <c r="AK15" s="135"/>
      <c r="AL15" s="135"/>
      <c r="AM15" s="135"/>
      <c r="AN15" s="135"/>
      <c r="AO15" s="135"/>
      <c r="AP15" s="135"/>
      <c r="AQ15" s="135"/>
      <c r="AR15" s="135"/>
      <c r="AS15" s="135"/>
      <c r="AT15" s="135"/>
      <c r="AU15" s="135"/>
      <c r="AV15" s="135"/>
      <c r="AW15" s="135"/>
      <c r="AX15" s="135"/>
      <c r="AY15" s="135"/>
      <c r="AZ15" s="136"/>
    </row>
    <row r="16" spans="1:52" s="318" customFormat="1" ht="17.45" customHeight="1">
      <c r="A16" s="331" t="s">
        <v>38</v>
      </c>
      <c r="B16" s="332">
        <f>D16+F16+H16+J16+L16+N16+R16+T16+V16+X16+Z16+AB16+AD16+AF16+AJ16+AL16+AN16+AP16+AR16+AT16+AV16+AX16</f>
        <v>178</v>
      </c>
      <c r="C16" s="332">
        <f>E16+G16+I16+K16+M16+O16+S16+U16+W16+Y16+AA16+AC16+AE16+AG16+AK16+AM16+AO16+AQ16+AS16+AU16+AW16+AY16</f>
        <v>20543</v>
      </c>
      <c r="D16" s="340">
        <v>0</v>
      </c>
      <c r="E16" s="340">
        <v>0</v>
      </c>
      <c r="F16" s="334">
        <v>0</v>
      </c>
      <c r="G16" s="334">
        <v>0</v>
      </c>
      <c r="H16" s="334">
        <v>0</v>
      </c>
      <c r="I16" s="334">
        <v>0</v>
      </c>
      <c r="J16" s="334">
        <v>0</v>
      </c>
      <c r="K16" s="334">
        <v>0</v>
      </c>
      <c r="L16" s="334">
        <v>0</v>
      </c>
      <c r="M16" s="334">
        <v>0</v>
      </c>
      <c r="N16" s="334">
        <v>0</v>
      </c>
      <c r="O16" s="334">
        <v>0</v>
      </c>
      <c r="P16" s="335" t="s">
        <v>39</v>
      </c>
      <c r="Q16" s="331" t="s">
        <v>38</v>
      </c>
      <c r="R16" s="334">
        <v>11</v>
      </c>
      <c r="S16" s="334">
        <v>990</v>
      </c>
      <c r="T16" s="334">
        <v>67</v>
      </c>
      <c r="U16" s="334">
        <v>6992</v>
      </c>
      <c r="V16" s="334">
        <v>0</v>
      </c>
      <c r="W16" s="334">
        <v>0</v>
      </c>
      <c r="X16" s="334">
        <v>0</v>
      </c>
      <c r="Y16" s="334">
        <v>0</v>
      </c>
      <c r="Z16" s="334">
        <v>14</v>
      </c>
      <c r="AA16" s="334">
        <v>1457</v>
      </c>
      <c r="AB16" s="334">
        <v>0</v>
      </c>
      <c r="AC16" s="334">
        <v>0</v>
      </c>
      <c r="AD16" s="334">
        <v>27</v>
      </c>
      <c r="AE16" s="334">
        <v>1593</v>
      </c>
      <c r="AF16" s="334">
        <v>0</v>
      </c>
      <c r="AG16" s="334">
        <v>0</v>
      </c>
      <c r="AH16" s="335" t="s">
        <v>39</v>
      </c>
      <c r="AI16" s="331" t="s">
        <v>38</v>
      </c>
      <c r="AJ16" s="334">
        <v>16</v>
      </c>
      <c r="AK16" s="334">
        <v>3643</v>
      </c>
      <c r="AL16" s="334">
        <v>5</v>
      </c>
      <c r="AM16" s="334">
        <v>118</v>
      </c>
      <c r="AN16" s="334">
        <v>2</v>
      </c>
      <c r="AO16" s="334">
        <v>47</v>
      </c>
      <c r="AP16" s="334">
        <v>3</v>
      </c>
      <c r="AQ16" s="334">
        <v>242</v>
      </c>
      <c r="AR16" s="334">
        <v>8</v>
      </c>
      <c r="AS16" s="334">
        <v>2995</v>
      </c>
      <c r="AT16" s="334">
        <v>9</v>
      </c>
      <c r="AU16" s="334">
        <v>1950</v>
      </c>
      <c r="AV16" s="334">
        <v>0</v>
      </c>
      <c r="AW16" s="334">
        <v>0</v>
      </c>
      <c r="AX16" s="334">
        <v>16</v>
      </c>
      <c r="AY16" s="334">
        <v>516</v>
      </c>
      <c r="AZ16" s="328" t="s">
        <v>39</v>
      </c>
    </row>
    <row r="17" spans="1:52" s="125" customFormat="1" ht="17.45" customHeight="1">
      <c r="A17" s="134" t="s">
        <v>40</v>
      </c>
      <c r="B17" s="88">
        <f t="shared" ref="B17:B38" si="3">D17+F17+H17+J17+L17+N17+R17+T17+V17+X17+Z17+AB17+AD17+AF17+AJ17+AL17+AN17+AP17+AR17+AT17+AV17+AX17</f>
        <v>50</v>
      </c>
      <c r="C17" s="88">
        <f t="shared" ref="C17:C38" si="4">E17+G17+I17+K17+M17+O17+S17+U17+W17+Y17+AA17+AC17+AE17+AG17+AK17+AM17+AO17+AQ17+AS17+AU17+AW17+AY17</f>
        <v>3925</v>
      </c>
      <c r="D17" s="262">
        <v>0</v>
      </c>
      <c r="E17" s="262">
        <v>0</v>
      </c>
      <c r="F17" s="262">
        <v>0</v>
      </c>
      <c r="G17" s="262">
        <v>0</v>
      </c>
      <c r="H17" s="263">
        <v>0</v>
      </c>
      <c r="I17" s="263">
        <v>0</v>
      </c>
      <c r="J17" s="263">
        <v>0</v>
      </c>
      <c r="K17" s="263">
        <v>0</v>
      </c>
      <c r="L17" s="263">
        <v>0</v>
      </c>
      <c r="M17" s="263">
        <v>0</v>
      </c>
      <c r="N17" s="263">
        <v>1</v>
      </c>
      <c r="O17" s="263">
        <v>42</v>
      </c>
      <c r="P17" s="236" t="s">
        <v>41</v>
      </c>
      <c r="Q17" s="265" t="s">
        <v>40</v>
      </c>
      <c r="R17" s="263">
        <v>1</v>
      </c>
      <c r="S17" s="263">
        <v>40</v>
      </c>
      <c r="T17" s="263">
        <v>6</v>
      </c>
      <c r="U17" s="263">
        <v>752</v>
      </c>
      <c r="V17" s="263">
        <v>3</v>
      </c>
      <c r="W17" s="263">
        <v>405</v>
      </c>
      <c r="X17" s="263">
        <v>0</v>
      </c>
      <c r="Y17" s="263">
        <v>0</v>
      </c>
      <c r="Z17" s="263">
        <v>4</v>
      </c>
      <c r="AA17" s="263">
        <v>316</v>
      </c>
      <c r="AB17" s="263">
        <v>8</v>
      </c>
      <c r="AC17" s="263">
        <v>565</v>
      </c>
      <c r="AD17" s="263">
        <v>4</v>
      </c>
      <c r="AE17" s="263">
        <v>124</v>
      </c>
      <c r="AF17" s="263">
        <v>0</v>
      </c>
      <c r="AG17" s="263">
        <v>0</v>
      </c>
      <c r="AH17" s="236" t="s">
        <v>41</v>
      </c>
      <c r="AI17" s="265" t="s">
        <v>40</v>
      </c>
      <c r="AJ17" s="263">
        <v>0</v>
      </c>
      <c r="AK17" s="263">
        <v>0</v>
      </c>
      <c r="AL17" s="263">
        <v>0</v>
      </c>
      <c r="AM17" s="263">
        <v>0</v>
      </c>
      <c r="AN17" s="263">
        <v>0</v>
      </c>
      <c r="AO17" s="263">
        <v>0</v>
      </c>
      <c r="AP17" s="263">
        <v>1</v>
      </c>
      <c r="AQ17" s="263">
        <v>122</v>
      </c>
      <c r="AR17" s="263">
        <v>0</v>
      </c>
      <c r="AS17" s="263">
        <v>0</v>
      </c>
      <c r="AT17" s="263">
        <v>0</v>
      </c>
      <c r="AU17" s="263">
        <v>0</v>
      </c>
      <c r="AV17" s="263">
        <v>1</v>
      </c>
      <c r="AW17" s="263">
        <v>16</v>
      </c>
      <c r="AX17" s="263">
        <v>21</v>
      </c>
      <c r="AY17" s="263">
        <v>1543</v>
      </c>
      <c r="AZ17" s="137" t="s">
        <v>41</v>
      </c>
    </row>
    <row r="18" spans="1:52" s="125" customFormat="1" ht="17.45" customHeight="1">
      <c r="A18" s="134" t="s">
        <v>42</v>
      </c>
      <c r="B18" s="88">
        <f t="shared" si="3"/>
        <v>31</v>
      </c>
      <c r="C18" s="88">
        <f t="shared" si="4"/>
        <v>1963</v>
      </c>
      <c r="D18" s="266">
        <v>1</v>
      </c>
      <c r="E18" s="266">
        <v>372</v>
      </c>
      <c r="F18" s="266">
        <v>0</v>
      </c>
      <c r="G18" s="266">
        <v>0</v>
      </c>
      <c r="H18" s="266">
        <v>0</v>
      </c>
      <c r="I18" s="266">
        <v>0</v>
      </c>
      <c r="J18" s="266">
        <v>1</v>
      </c>
      <c r="K18" s="266">
        <v>68</v>
      </c>
      <c r="L18" s="266">
        <v>0</v>
      </c>
      <c r="M18" s="266">
        <v>0</v>
      </c>
      <c r="N18" s="266">
        <v>2</v>
      </c>
      <c r="O18" s="266">
        <v>27</v>
      </c>
      <c r="P18" s="137" t="s">
        <v>43</v>
      </c>
      <c r="Q18" s="265" t="s">
        <v>42</v>
      </c>
      <c r="R18" s="266">
        <v>0</v>
      </c>
      <c r="S18" s="266">
        <v>0</v>
      </c>
      <c r="T18" s="266">
        <v>3</v>
      </c>
      <c r="U18" s="266">
        <v>261</v>
      </c>
      <c r="V18" s="266">
        <v>2</v>
      </c>
      <c r="W18" s="266">
        <v>83</v>
      </c>
      <c r="X18" s="266">
        <v>0</v>
      </c>
      <c r="Y18" s="266">
        <v>0</v>
      </c>
      <c r="Z18" s="266">
        <v>3</v>
      </c>
      <c r="AA18" s="266">
        <v>111</v>
      </c>
      <c r="AB18" s="266">
        <v>0</v>
      </c>
      <c r="AC18" s="266">
        <v>0</v>
      </c>
      <c r="AD18" s="266">
        <v>5</v>
      </c>
      <c r="AE18" s="266">
        <v>132</v>
      </c>
      <c r="AF18" s="266">
        <v>0</v>
      </c>
      <c r="AG18" s="267">
        <v>0</v>
      </c>
      <c r="AH18" s="137" t="s">
        <v>43</v>
      </c>
      <c r="AI18" s="265" t="s">
        <v>42</v>
      </c>
      <c r="AJ18" s="266">
        <v>2</v>
      </c>
      <c r="AK18" s="266">
        <v>144</v>
      </c>
      <c r="AL18" s="266">
        <v>0</v>
      </c>
      <c r="AM18" s="266">
        <v>0</v>
      </c>
      <c r="AN18" s="266">
        <v>5</v>
      </c>
      <c r="AO18" s="266">
        <v>98</v>
      </c>
      <c r="AP18" s="266">
        <v>0</v>
      </c>
      <c r="AQ18" s="266">
        <v>0</v>
      </c>
      <c r="AR18" s="266">
        <v>0</v>
      </c>
      <c r="AS18" s="266">
        <v>0</v>
      </c>
      <c r="AT18" s="266">
        <v>0</v>
      </c>
      <c r="AU18" s="266">
        <v>0</v>
      </c>
      <c r="AV18" s="266">
        <v>0</v>
      </c>
      <c r="AW18" s="266">
        <v>0</v>
      </c>
      <c r="AX18" s="266">
        <v>7</v>
      </c>
      <c r="AY18" s="266">
        <v>667</v>
      </c>
      <c r="AZ18" s="137" t="s">
        <v>43</v>
      </c>
    </row>
    <row r="19" spans="1:52" s="336" customFormat="1" ht="17.45" customHeight="1">
      <c r="A19" s="331" t="s">
        <v>44</v>
      </c>
      <c r="B19" s="332">
        <f>D19+F19+H19+J19+L19+N19+R19+T19+V19+X19+Z19+AB19+AD19+AF19+AJ19+AL19+AN19+AP19+AR19+AT19+AV19+AX19</f>
        <v>10</v>
      </c>
      <c r="C19" s="332">
        <f t="shared" si="4"/>
        <v>369</v>
      </c>
      <c r="D19" s="333">
        <v>0</v>
      </c>
      <c r="E19" s="333">
        <v>0</v>
      </c>
      <c r="F19" s="333">
        <v>0</v>
      </c>
      <c r="G19" s="333">
        <v>0</v>
      </c>
      <c r="H19" s="334">
        <v>0</v>
      </c>
      <c r="I19" s="334">
        <v>0</v>
      </c>
      <c r="J19" s="334">
        <v>0</v>
      </c>
      <c r="K19" s="334">
        <v>0</v>
      </c>
      <c r="L19" s="334">
        <v>0</v>
      </c>
      <c r="M19" s="334">
        <v>0</v>
      </c>
      <c r="N19" s="334">
        <v>0</v>
      </c>
      <c r="O19" s="334">
        <v>0</v>
      </c>
      <c r="P19" s="335" t="s">
        <v>45</v>
      </c>
      <c r="Q19" s="331" t="s">
        <v>44</v>
      </c>
      <c r="R19" s="334">
        <v>1</v>
      </c>
      <c r="S19" s="334">
        <v>5</v>
      </c>
      <c r="T19" s="334">
        <v>0</v>
      </c>
      <c r="U19" s="334">
        <v>0</v>
      </c>
      <c r="V19" s="334">
        <v>2</v>
      </c>
      <c r="W19" s="334">
        <v>70</v>
      </c>
      <c r="X19" s="334">
        <v>0</v>
      </c>
      <c r="Y19" s="334">
        <v>0</v>
      </c>
      <c r="Z19" s="334">
        <v>4</v>
      </c>
      <c r="AA19" s="334">
        <v>205</v>
      </c>
      <c r="AB19" s="334">
        <v>0</v>
      </c>
      <c r="AC19" s="334">
        <v>0</v>
      </c>
      <c r="AD19" s="334">
        <v>1</v>
      </c>
      <c r="AE19" s="334">
        <v>50</v>
      </c>
      <c r="AF19" s="341">
        <v>0</v>
      </c>
      <c r="AG19" s="342">
        <v>0</v>
      </c>
      <c r="AH19" s="335" t="s">
        <v>45</v>
      </c>
      <c r="AI19" s="331" t="s">
        <v>44</v>
      </c>
      <c r="AJ19" s="334">
        <v>0</v>
      </c>
      <c r="AK19" s="334">
        <v>0</v>
      </c>
      <c r="AL19" s="334">
        <v>0</v>
      </c>
      <c r="AM19" s="334">
        <v>0</v>
      </c>
      <c r="AN19" s="334">
        <v>2</v>
      </c>
      <c r="AO19" s="334">
        <v>39</v>
      </c>
      <c r="AP19" s="334">
        <v>0</v>
      </c>
      <c r="AQ19" s="334">
        <v>0</v>
      </c>
      <c r="AR19" s="334">
        <v>0</v>
      </c>
      <c r="AS19" s="334">
        <v>0</v>
      </c>
      <c r="AT19" s="334">
        <v>0</v>
      </c>
      <c r="AU19" s="334">
        <v>0</v>
      </c>
      <c r="AV19" s="334">
        <v>0</v>
      </c>
      <c r="AW19" s="334">
        <v>0</v>
      </c>
      <c r="AX19" s="334">
        <v>0</v>
      </c>
      <c r="AY19" s="334">
        <v>0</v>
      </c>
      <c r="AZ19" s="335" t="s">
        <v>45</v>
      </c>
    </row>
    <row r="20" spans="1:52" s="336" customFormat="1" ht="17.45" customHeight="1">
      <c r="A20" s="331" t="s">
        <v>46</v>
      </c>
      <c r="B20" s="332">
        <f t="shared" si="3"/>
        <v>80</v>
      </c>
      <c r="C20" s="332">
        <f>E20+G20+I20+K20+M20+O20+S20+U20+W20+Y20+AA20+AC20+AE20+AG20+AK20+AM20+AO20+AQ20+AS20+AU20+AW20+AY20</f>
        <v>28451</v>
      </c>
      <c r="D20" s="333">
        <v>8</v>
      </c>
      <c r="E20" s="333">
        <v>3316</v>
      </c>
      <c r="F20" s="333">
        <v>0</v>
      </c>
      <c r="G20" s="333">
        <v>0</v>
      </c>
      <c r="H20" s="334">
        <v>0</v>
      </c>
      <c r="I20" s="334">
        <v>0</v>
      </c>
      <c r="J20" s="333">
        <v>1</v>
      </c>
      <c r="K20" s="333">
        <v>97</v>
      </c>
      <c r="L20" s="333">
        <v>0</v>
      </c>
      <c r="M20" s="333">
        <v>0</v>
      </c>
      <c r="N20" s="333">
        <v>0</v>
      </c>
      <c r="O20" s="333">
        <v>0</v>
      </c>
      <c r="P20" s="335" t="s">
        <v>47</v>
      </c>
      <c r="Q20" s="331" t="s">
        <v>46</v>
      </c>
      <c r="R20" s="333">
        <v>12</v>
      </c>
      <c r="S20" s="333">
        <v>1303</v>
      </c>
      <c r="T20" s="333">
        <v>24</v>
      </c>
      <c r="U20" s="333">
        <v>20933</v>
      </c>
      <c r="V20" s="333">
        <v>3</v>
      </c>
      <c r="W20" s="333">
        <v>322</v>
      </c>
      <c r="X20" s="333">
        <v>0</v>
      </c>
      <c r="Y20" s="333">
        <v>0</v>
      </c>
      <c r="Z20" s="333">
        <v>5</v>
      </c>
      <c r="AA20" s="333">
        <v>464</v>
      </c>
      <c r="AB20" s="333">
        <v>1</v>
      </c>
      <c r="AC20" s="333">
        <v>121</v>
      </c>
      <c r="AD20" s="333">
        <v>7</v>
      </c>
      <c r="AE20" s="333">
        <v>533</v>
      </c>
      <c r="AF20" s="333">
        <v>0</v>
      </c>
      <c r="AG20" s="333">
        <v>0</v>
      </c>
      <c r="AH20" s="335" t="s">
        <v>47</v>
      </c>
      <c r="AI20" s="331" t="s">
        <v>46</v>
      </c>
      <c r="AJ20" s="333">
        <v>0</v>
      </c>
      <c r="AK20" s="333">
        <v>0</v>
      </c>
      <c r="AL20" s="333">
        <v>1</v>
      </c>
      <c r="AM20" s="333">
        <v>7</v>
      </c>
      <c r="AN20" s="333">
        <v>2</v>
      </c>
      <c r="AO20" s="333">
        <v>458</v>
      </c>
      <c r="AP20" s="333">
        <v>0</v>
      </c>
      <c r="AQ20" s="333">
        <v>0</v>
      </c>
      <c r="AR20" s="334">
        <v>1</v>
      </c>
      <c r="AS20" s="334">
        <v>50</v>
      </c>
      <c r="AT20" s="334">
        <v>0</v>
      </c>
      <c r="AU20" s="334">
        <v>0</v>
      </c>
      <c r="AV20" s="334">
        <v>7</v>
      </c>
      <c r="AW20" s="334">
        <v>607</v>
      </c>
      <c r="AX20" s="333">
        <v>8</v>
      </c>
      <c r="AY20" s="333">
        <v>240</v>
      </c>
      <c r="AZ20" s="335" t="s">
        <v>47</v>
      </c>
    </row>
    <row r="21" spans="1:52" s="125" customFormat="1" ht="17.45" customHeight="1">
      <c r="A21" s="134" t="s">
        <v>48</v>
      </c>
      <c r="B21" s="88">
        <f t="shared" si="3"/>
        <v>17</v>
      </c>
      <c r="C21" s="88">
        <f t="shared" si="4"/>
        <v>2332</v>
      </c>
      <c r="D21" s="262">
        <v>0</v>
      </c>
      <c r="E21" s="264">
        <v>0</v>
      </c>
      <c r="F21" s="262">
        <v>0</v>
      </c>
      <c r="G21" s="262">
        <v>0</v>
      </c>
      <c r="H21" s="263">
        <v>0</v>
      </c>
      <c r="I21" s="263">
        <v>0</v>
      </c>
      <c r="J21" s="263">
        <v>1</v>
      </c>
      <c r="K21" s="263">
        <v>40</v>
      </c>
      <c r="L21" s="263">
        <v>1</v>
      </c>
      <c r="M21" s="263">
        <v>12</v>
      </c>
      <c r="N21" s="263">
        <v>1</v>
      </c>
      <c r="O21" s="263">
        <v>86</v>
      </c>
      <c r="P21" s="269" t="s">
        <v>49</v>
      </c>
      <c r="Q21" s="134" t="s">
        <v>48</v>
      </c>
      <c r="R21" s="263">
        <v>0</v>
      </c>
      <c r="S21" s="263">
        <v>0</v>
      </c>
      <c r="T21" s="263">
        <v>1</v>
      </c>
      <c r="U21" s="263">
        <v>572</v>
      </c>
      <c r="V21" s="263">
        <v>0</v>
      </c>
      <c r="W21" s="263">
        <v>0</v>
      </c>
      <c r="X21" s="263">
        <v>0</v>
      </c>
      <c r="Y21" s="263">
        <v>0</v>
      </c>
      <c r="Z21" s="263">
        <v>1</v>
      </c>
      <c r="AA21" s="263">
        <v>112</v>
      </c>
      <c r="AB21" s="263">
        <v>0</v>
      </c>
      <c r="AC21" s="263">
        <v>0</v>
      </c>
      <c r="AD21" s="263">
        <v>3</v>
      </c>
      <c r="AE21" s="263">
        <v>119</v>
      </c>
      <c r="AF21" s="268">
        <v>0</v>
      </c>
      <c r="AG21" s="263">
        <v>0</v>
      </c>
      <c r="AH21" s="269" t="s">
        <v>49</v>
      </c>
      <c r="AI21" s="134" t="s">
        <v>48</v>
      </c>
      <c r="AJ21" s="263">
        <v>0</v>
      </c>
      <c r="AK21" s="263">
        <v>0</v>
      </c>
      <c r="AL21" s="263">
        <v>0</v>
      </c>
      <c r="AM21" s="263">
        <v>0</v>
      </c>
      <c r="AN21" s="263">
        <v>0</v>
      </c>
      <c r="AO21" s="263">
        <v>0</v>
      </c>
      <c r="AP21" s="263">
        <v>1</v>
      </c>
      <c r="AQ21" s="263">
        <v>1</v>
      </c>
      <c r="AR21" s="263">
        <v>1</v>
      </c>
      <c r="AS21" s="263">
        <v>7</v>
      </c>
      <c r="AT21" s="263">
        <v>0</v>
      </c>
      <c r="AU21" s="263">
        <v>0</v>
      </c>
      <c r="AV21" s="263">
        <v>1</v>
      </c>
      <c r="AW21" s="263">
        <v>38</v>
      </c>
      <c r="AX21" s="263">
        <v>6</v>
      </c>
      <c r="AY21" s="263">
        <v>1345</v>
      </c>
      <c r="AZ21" s="269" t="s">
        <v>49</v>
      </c>
    </row>
    <row r="22" spans="1:52" s="125" customFormat="1" ht="17.45" customHeight="1">
      <c r="A22" s="134" t="s">
        <v>50</v>
      </c>
      <c r="B22" s="88">
        <f t="shared" si="3"/>
        <v>24</v>
      </c>
      <c r="C22" s="88">
        <f t="shared" si="4"/>
        <v>2838</v>
      </c>
      <c r="D22" s="262">
        <v>0</v>
      </c>
      <c r="E22" s="262">
        <v>0</v>
      </c>
      <c r="F22" s="262">
        <v>0</v>
      </c>
      <c r="G22" s="262">
        <v>0</v>
      </c>
      <c r="H22" s="263">
        <v>0</v>
      </c>
      <c r="I22" s="263">
        <v>0</v>
      </c>
      <c r="J22" s="263">
        <v>1</v>
      </c>
      <c r="K22" s="263">
        <v>130</v>
      </c>
      <c r="L22" s="263">
        <v>0</v>
      </c>
      <c r="M22" s="263">
        <v>0</v>
      </c>
      <c r="N22" s="263">
        <v>1</v>
      </c>
      <c r="O22" s="263">
        <v>20</v>
      </c>
      <c r="P22" s="270" t="s">
        <v>51</v>
      </c>
      <c r="Q22" s="271" t="s">
        <v>50</v>
      </c>
      <c r="R22" s="263">
        <v>0</v>
      </c>
      <c r="S22" s="263">
        <v>0</v>
      </c>
      <c r="T22" s="263">
        <v>1</v>
      </c>
      <c r="U22" s="263">
        <v>78</v>
      </c>
      <c r="V22" s="263">
        <v>0</v>
      </c>
      <c r="W22" s="263">
        <v>0</v>
      </c>
      <c r="X22" s="263">
        <v>0</v>
      </c>
      <c r="Y22" s="263">
        <v>0</v>
      </c>
      <c r="Z22" s="263">
        <v>8</v>
      </c>
      <c r="AA22" s="263">
        <v>2111</v>
      </c>
      <c r="AB22" s="263">
        <v>0</v>
      </c>
      <c r="AC22" s="263">
        <v>0</v>
      </c>
      <c r="AD22" s="263">
        <v>3</v>
      </c>
      <c r="AE22" s="263">
        <v>69</v>
      </c>
      <c r="AF22" s="263">
        <v>0</v>
      </c>
      <c r="AG22" s="263">
        <v>0</v>
      </c>
      <c r="AH22" s="270" t="s">
        <v>51</v>
      </c>
      <c r="AI22" s="271" t="s">
        <v>50</v>
      </c>
      <c r="AJ22" s="263">
        <v>0</v>
      </c>
      <c r="AK22" s="263">
        <v>0</v>
      </c>
      <c r="AL22" s="263">
        <v>0</v>
      </c>
      <c r="AM22" s="263">
        <v>0</v>
      </c>
      <c r="AN22" s="263">
        <v>0</v>
      </c>
      <c r="AO22" s="263">
        <v>0</v>
      </c>
      <c r="AP22" s="263">
        <v>0</v>
      </c>
      <c r="AQ22" s="263">
        <v>0</v>
      </c>
      <c r="AR22" s="263">
        <v>0</v>
      </c>
      <c r="AS22" s="263">
        <v>0</v>
      </c>
      <c r="AT22" s="263">
        <v>0</v>
      </c>
      <c r="AU22" s="263">
        <v>0</v>
      </c>
      <c r="AV22" s="263">
        <v>3</v>
      </c>
      <c r="AW22" s="263">
        <v>159</v>
      </c>
      <c r="AX22" s="263">
        <v>7</v>
      </c>
      <c r="AY22" s="263">
        <v>271</v>
      </c>
      <c r="AZ22" s="270" t="s">
        <v>51</v>
      </c>
    </row>
    <row r="23" spans="1:52" s="125" customFormat="1" ht="17.45" customHeight="1">
      <c r="A23" s="134" t="s">
        <v>52</v>
      </c>
      <c r="B23" s="88">
        <f t="shared" si="3"/>
        <v>8</v>
      </c>
      <c r="C23" s="88">
        <f t="shared" si="4"/>
        <v>398</v>
      </c>
      <c r="D23" s="262">
        <v>0</v>
      </c>
      <c r="E23" s="262">
        <v>0</v>
      </c>
      <c r="F23" s="262">
        <v>0</v>
      </c>
      <c r="G23" s="262">
        <v>0</v>
      </c>
      <c r="H23" s="263">
        <v>0</v>
      </c>
      <c r="I23" s="263">
        <v>0</v>
      </c>
      <c r="J23" s="263">
        <v>0</v>
      </c>
      <c r="K23" s="263">
        <v>0</v>
      </c>
      <c r="L23" s="263">
        <v>0</v>
      </c>
      <c r="M23" s="263">
        <v>0</v>
      </c>
      <c r="N23" s="263">
        <v>0</v>
      </c>
      <c r="O23" s="263">
        <v>0</v>
      </c>
      <c r="P23" s="236" t="s">
        <v>53</v>
      </c>
      <c r="Q23" s="134" t="s">
        <v>52</v>
      </c>
      <c r="R23" s="263">
        <v>0</v>
      </c>
      <c r="S23" s="263">
        <v>0</v>
      </c>
      <c r="T23" s="263">
        <v>0</v>
      </c>
      <c r="U23" s="263">
        <v>0</v>
      </c>
      <c r="V23" s="263">
        <v>0</v>
      </c>
      <c r="W23" s="263">
        <v>0</v>
      </c>
      <c r="X23" s="263">
        <v>0</v>
      </c>
      <c r="Y23" s="263">
        <v>0</v>
      </c>
      <c r="Z23" s="263">
        <v>2</v>
      </c>
      <c r="AA23" s="263">
        <v>283</v>
      </c>
      <c r="AB23" s="263">
        <v>0</v>
      </c>
      <c r="AC23" s="263">
        <v>0</v>
      </c>
      <c r="AD23" s="263">
        <v>2</v>
      </c>
      <c r="AE23" s="263">
        <v>26</v>
      </c>
      <c r="AF23" s="263">
        <v>0</v>
      </c>
      <c r="AG23" s="263">
        <v>0</v>
      </c>
      <c r="AH23" s="236" t="s">
        <v>53</v>
      </c>
      <c r="AI23" s="134" t="s">
        <v>52</v>
      </c>
      <c r="AJ23" s="263">
        <v>1</v>
      </c>
      <c r="AK23" s="263">
        <v>4</v>
      </c>
      <c r="AL23" s="263">
        <v>0</v>
      </c>
      <c r="AM23" s="263">
        <v>0</v>
      </c>
      <c r="AN23" s="263">
        <v>0</v>
      </c>
      <c r="AO23" s="263">
        <v>0</v>
      </c>
      <c r="AP23" s="263">
        <v>0</v>
      </c>
      <c r="AQ23" s="263">
        <v>0</v>
      </c>
      <c r="AR23" s="263">
        <v>0</v>
      </c>
      <c r="AS23" s="263">
        <v>0</v>
      </c>
      <c r="AT23" s="263">
        <v>0</v>
      </c>
      <c r="AU23" s="263">
        <v>0</v>
      </c>
      <c r="AV23" s="263">
        <v>0</v>
      </c>
      <c r="AW23" s="263">
        <v>0</v>
      </c>
      <c r="AX23" s="263">
        <v>3</v>
      </c>
      <c r="AY23" s="263">
        <v>85</v>
      </c>
      <c r="AZ23" s="236" t="s">
        <v>53</v>
      </c>
    </row>
    <row r="24" spans="1:52" s="125" customFormat="1" ht="17.45" customHeight="1">
      <c r="A24" s="134" t="s">
        <v>54</v>
      </c>
      <c r="B24" s="88">
        <f t="shared" si="3"/>
        <v>19</v>
      </c>
      <c r="C24" s="88">
        <f t="shared" si="4"/>
        <v>637</v>
      </c>
      <c r="D24" s="264">
        <v>0</v>
      </c>
      <c r="E24" s="262">
        <v>0</v>
      </c>
      <c r="F24" s="262">
        <v>0</v>
      </c>
      <c r="G24" s="262">
        <v>0</v>
      </c>
      <c r="H24" s="263">
        <v>0</v>
      </c>
      <c r="I24" s="263">
        <v>0</v>
      </c>
      <c r="J24" s="263">
        <v>0</v>
      </c>
      <c r="K24" s="263">
        <v>0</v>
      </c>
      <c r="L24" s="263">
        <v>0</v>
      </c>
      <c r="M24" s="263">
        <v>0</v>
      </c>
      <c r="N24" s="263">
        <v>3</v>
      </c>
      <c r="O24" s="263">
        <v>47</v>
      </c>
      <c r="P24" s="236" t="s">
        <v>55</v>
      </c>
      <c r="Q24" s="134" t="s">
        <v>54</v>
      </c>
      <c r="R24" s="263">
        <v>1</v>
      </c>
      <c r="S24" s="263">
        <v>19</v>
      </c>
      <c r="T24" s="263">
        <v>1</v>
      </c>
      <c r="U24" s="263">
        <v>180</v>
      </c>
      <c r="V24" s="263">
        <v>1</v>
      </c>
      <c r="W24" s="263">
        <v>4</v>
      </c>
      <c r="X24" s="263">
        <v>0</v>
      </c>
      <c r="Y24" s="263">
        <v>0</v>
      </c>
      <c r="Z24" s="263">
        <v>1</v>
      </c>
      <c r="AA24" s="263">
        <v>53</v>
      </c>
      <c r="AB24" s="263">
        <v>0</v>
      </c>
      <c r="AC24" s="263">
        <v>0</v>
      </c>
      <c r="AD24" s="263">
        <v>3</v>
      </c>
      <c r="AE24" s="263">
        <v>98</v>
      </c>
      <c r="AF24" s="263">
        <v>0</v>
      </c>
      <c r="AG24" s="263">
        <v>0</v>
      </c>
      <c r="AH24" s="236" t="s">
        <v>55</v>
      </c>
      <c r="AI24" s="134" t="s">
        <v>54</v>
      </c>
      <c r="AJ24" s="263">
        <v>0</v>
      </c>
      <c r="AK24" s="263">
        <v>0</v>
      </c>
      <c r="AL24" s="263">
        <v>0</v>
      </c>
      <c r="AM24" s="263">
        <v>0</v>
      </c>
      <c r="AN24" s="263">
        <v>0</v>
      </c>
      <c r="AO24" s="263">
        <v>0</v>
      </c>
      <c r="AP24" s="263">
        <v>0</v>
      </c>
      <c r="AQ24" s="263">
        <v>0</v>
      </c>
      <c r="AR24" s="263">
        <v>0</v>
      </c>
      <c r="AS24" s="263">
        <v>0</v>
      </c>
      <c r="AT24" s="263">
        <v>0</v>
      </c>
      <c r="AU24" s="263">
        <v>0</v>
      </c>
      <c r="AV24" s="263">
        <v>0</v>
      </c>
      <c r="AW24" s="263">
        <v>0</v>
      </c>
      <c r="AX24" s="263">
        <v>9</v>
      </c>
      <c r="AY24" s="263">
        <v>236</v>
      </c>
      <c r="AZ24" s="236" t="s">
        <v>55</v>
      </c>
    </row>
    <row r="25" spans="1:52" s="125" customFormat="1" ht="17.45" customHeight="1">
      <c r="A25" s="134" t="s">
        <v>56</v>
      </c>
      <c r="B25" s="332">
        <f t="shared" si="3"/>
        <v>37</v>
      </c>
      <c r="C25" s="332">
        <f t="shared" si="4"/>
        <v>3489</v>
      </c>
      <c r="D25" s="262">
        <v>2</v>
      </c>
      <c r="E25" s="262">
        <v>352</v>
      </c>
      <c r="F25" s="264">
        <v>0</v>
      </c>
      <c r="G25" s="264">
        <v>0</v>
      </c>
      <c r="H25" s="316">
        <v>0</v>
      </c>
      <c r="I25" s="316">
        <v>0</v>
      </c>
      <c r="J25" s="316">
        <v>0</v>
      </c>
      <c r="K25" s="316">
        <v>0</v>
      </c>
      <c r="L25" s="316">
        <v>0</v>
      </c>
      <c r="M25" s="316">
        <v>0</v>
      </c>
      <c r="N25" s="316">
        <v>0</v>
      </c>
      <c r="O25" s="316">
        <v>0</v>
      </c>
      <c r="P25" s="236" t="s">
        <v>57</v>
      </c>
      <c r="Q25" s="134" t="s">
        <v>56</v>
      </c>
      <c r="R25" s="263">
        <v>1</v>
      </c>
      <c r="S25" s="263">
        <v>218</v>
      </c>
      <c r="T25" s="263">
        <v>10</v>
      </c>
      <c r="U25" s="263">
        <v>1440</v>
      </c>
      <c r="V25" s="263">
        <v>8</v>
      </c>
      <c r="W25" s="263">
        <v>319</v>
      </c>
      <c r="X25" s="316">
        <v>0</v>
      </c>
      <c r="Y25" s="316">
        <v>0</v>
      </c>
      <c r="Z25" s="263">
        <v>1</v>
      </c>
      <c r="AA25" s="263">
        <v>209</v>
      </c>
      <c r="AB25" s="316">
        <v>0</v>
      </c>
      <c r="AC25" s="316">
        <v>0</v>
      </c>
      <c r="AD25" s="263">
        <v>2</v>
      </c>
      <c r="AE25" s="263">
        <v>133</v>
      </c>
      <c r="AF25" s="316">
        <v>0</v>
      </c>
      <c r="AG25" s="316">
        <v>0</v>
      </c>
      <c r="AH25" s="236" t="s">
        <v>57</v>
      </c>
      <c r="AI25" s="134" t="s">
        <v>56</v>
      </c>
      <c r="AJ25" s="316">
        <v>0</v>
      </c>
      <c r="AK25" s="316">
        <v>0</v>
      </c>
      <c r="AL25" s="316">
        <v>0</v>
      </c>
      <c r="AM25" s="316">
        <v>0</v>
      </c>
      <c r="AN25" s="316">
        <v>0</v>
      </c>
      <c r="AO25" s="316">
        <v>0</v>
      </c>
      <c r="AP25" s="316">
        <v>5</v>
      </c>
      <c r="AQ25" s="334">
        <v>625</v>
      </c>
      <c r="AR25" s="334">
        <v>0</v>
      </c>
      <c r="AS25" s="316">
        <v>0</v>
      </c>
      <c r="AT25" s="316">
        <v>0</v>
      </c>
      <c r="AU25" s="316">
        <v>0</v>
      </c>
      <c r="AV25" s="316">
        <v>0</v>
      </c>
      <c r="AW25" s="316">
        <v>0</v>
      </c>
      <c r="AX25" s="263">
        <v>8</v>
      </c>
      <c r="AY25" s="263">
        <v>193</v>
      </c>
      <c r="AZ25" s="236" t="s">
        <v>57</v>
      </c>
    </row>
    <row r="26" spans="1:52" s="125" customFormat="1" ht="17.649999999999999" customHeight="1">
      <c r="A26" s="134" t="s">
        <v>58</v>
      </c>
      <c r="B26" s="88">
        <f t="shared" si="3"/>
        <v>2</v>
      </c>
      <c r="C26" s="88">
        <f t="shared" si="4"/>
        <v>65</v>
      </c>
      <c r="D26" s="262">
        <v>0</v>
      </c>
      <c r="E26" s="262">
        <v>0</v>
      </c>
      <c r="F26" s="262">
        <v>0</v>
      </c>
      <c r="G26" s="262">
        <v>0</v>
      </c>
      <c r="H26" s="262">
        <v>0</v>
      </c>
      <c r="I26" s="262">
        <v>0</v>
      </c>
      <c r="J26" s="262">
        <v>0</v>
      </c>
      <c r="K26" s="262">
        <v>0</v>
      </c>
      <c r="L26" s="262">
        <v>0</v>
      </c>
      <c r="M26" s="262">
        <v>0</v>
      </c>
      <c r="N26" s="262">
        <v>0</v>
      </c>
      <c r="O26" s="262">
        <v>0</v>
      </c>
      <c r="P26" s="236" t="s">
        <v>59</v>
      </c>
      <c r="Q26" s="134" t="s">
        <v>58</v>
      </c>
      <c r="R26" s="263">
        <v>0</v>
      </c>
      <c r="S26" s="263">
        <v>0</v>
      </c>
      <c r="T26" s="263">
        <v>1</v>
      </c>
      <c r="U26" s="263">
        <v>50</v>
      </c>
      <c r="V26" s="263">
        <v>0</v>
      </c>
      <c r="W26" s="263">
        <v>0</v>
      </c>
      <c r="X26" s="263">
        <v>0</v>
      </c>
      <c r="Y26" s="263">
        <v>0</v>
      </c>
      <c r="Z26" s="263">
        <v>0</v>
      </c>
      <c r="AA26" s="263">
        <v>0</v>
      </c>
      <c r="AB26" s="263">
        <v>0</v>
      </c>
      <c r="AC26" s="263">
        <v>0</v>
      </c>
      <c r="AD26" s="263">
        <v>0</v>
      </c>
      <c r="AE26" s="263">
        <v>0</v>
      </c>
      <c r="AF26" s="263">
        <v>0</v>
      </c>
      <c r="AG26" s="263">
        <v>0</v>
      </c>
      <c r="AH26" s="236" t="s">
        <v>59</v>
      </c>
      <c r="AI26" s="134" t="s">
        <v>58</v>
      </c>
      <c r="AJ26" s="263">
        <v>0</v>
      </c>
      <c r="AK26" s="263">
        <v>0</v>
      </c>
      <c r="AL26" s="263">
        <v>0</v>
      </c>
      <c r="AM26" s="263">
        <v>0</v>
      </c>
      <c r="AN26" s="263">
        <v>0</v>
      </c>
      <c r="AO26" s="263">
        <v>0</v>
      </c>
      <c r="AP26" s="263">
        <v>0</v>
      </c>
      <c r="AQ26" s="263">
        <v>0</v>
      </c>
      <c r="AR26" s="263">
        <v>0</v>
      </c>
      <c r="AS26" s="263">
        <v>0</v>
      </c>
      <c r="AT26" s="263">
        <v>0</v>
      </c>
      <c r="AU26" s="263">
        <v>0</v>
      </c>
      <c r="AV26" s="263">
        <v>0</v>
      </c>
      <c r="AW26" s="263">
        <v>0</v>
      </c>
      <c r="AX26" s="263">
        <v>1</v>
      </c>
      <c r="AY26" s="263">
        <v>15</v>
      </c>
      <c r="AZ26" s="236" t="s">
        <v>59</v>
      </c>
    </row>
    <row r="27" spans="1:52" s="125" customFormat="1" ht="17.45" customHeight="1">
      <c r="A27" s="134" t="s">
        <v>60</v>
      </c>
      <c r="B27" s="88">
        <f t="shared" si="3"/>
        <v>2</v>
      </c>
      <c r="C27" s="88">
        <f t="shared" si="4"/>
        <v>26</v>
      </c>
      <c r="D27" s="262">
        <v>0</v>
      </c>
      <c r="E27" s="262">
        <v>0</v>
      </c>
      <c r="F27" s="262">
        <v>0</v>
      </c>
      <c r="G27" s="262">
        <v>0</v>
      </c>
      <c r="H27" s="262">
        <v>1</v>
      </c>
      <c r="I27" s="262">
        <v>26</v>
      </c>
      <c r="J27" s="262">
        <v>0</v>
      </c>
      <c r="K27" s="262">
        <v>0</v>
      </c>
      <c r="L27" s="262">
        <v>0</v>
      </c>
      <c r="M27" s="262">
        <v>0</v>
      </c>
      <c r="N27" s="262">
        <v>0</v>
      </c>
      <c r="O27" s="262">
        <v>0</v>
      </c>
      <c r="P27" s="236" t="s">
        <v>61</v>
      </c>
      <c r="Q27" s="134" t="s">
        <v>60</v>
      </c>
      <c r="R27" s="263">
        <v>0</v>
      </c>
      <c r="S27" s="263">
        <v>0</v>
      </c>
      <c r="T27" s="263">
        <v>1</v>
      </c>
      <c r="U27" s="263">
        <v>0</v>
      </c>
      <c r="V27" s="263">
        <v>0</v>
      </c>
      <c r="W27" s="263">
        <v>0</v>
      </c>
      <c r="X27" s="263">
        <v>0</v>
      </c>
      <c r="Y27" s="263">
        <v>0</v>
      </c>
      <c r="Z27" s="263">
        <v>0</v>
      </c>
      <c r="AA27" s="263">
        <v>0</v>
      </c>
      <c r="AB27" s="263">
        <v>0</v>
      </c>
      <c r="AC27" s="263">
        <v>0</v>
      </c>
      <c r="AD27" s="263">
        <v>0</v>
      </c>
      <c r="AE27" s="263">
        <v>0</v>
      </c>
      <c r="AF27" s="263">
        <v>0</v>
      </c>
      <c r="AG27" s="263">
        <v>0</v>
      </c>
      <c r="AH27" s="236" t="s">
        <v>61</v>
      </c>
      <c r="AI27" s="134" t="s">
        <v>60</v>
      </c>
      <c r="AJ27" s="263">
        <v>0</v>
      </c>
      <c r="AK27" s="263">
        <v>0</v>
      </c>
      <c r="AL27" s="263">
        <v>0</v>
      </c>
      <c r="AM27" s="263">
        <v>0</v>
      </c>
      <c r="AN27" s="263">
        <v>0</v>
      </c>
      <c r="AO27" s="263">
        <v>0</v>
      </c>
      <c r="AP27" s="263">
        <v>0</v>
      </c>
      <c r="AQ27" s="263">
        <v>0</v>
      </c>
      <c r="AR27" s="263">
        <v>0</v>
      </c>
      <c r="AS27" s="263">
        <v>0</v>
      </c>
      <c r="AT27" s="263">
        <v>0</v>
      </c>
      <c r="AU27" s="263">
        <v>0</v>
      </c>
      <c r="AV27" s="263">
        <v>0</v>
      </c>
      <c r="AW27" s="263">
        <v>0</v>
      </c>
      <c r="AX27" s="263">
        <v>0</v>
      </c>
      <c r="AY27" s="263">
        <v>0</v>
      </c>
      <c r="AZ27" s="236" t="s">
        <v>61</v>
      </c>
    </row>
    <row r="28" spans="1:52" s="125" customFormat="1" ht="17.649999999999999" customHeight="1">
      <c r="A28" s="134" t="s">
        <v>62</v>
      </c>
      <c r="B28" s="88">
        <f t="shared" si="3"/>
        <v>2</v>
      </c>
      <c r="C28" s="88">
        <f t="shared" si="4"/>
        <v>44</v>
      </c>
      <c r="D28" s="262">
        <v>0</v>
      </c>
      <c r="E28" s="262">
        <v>0</v>
      </c>
      <c r="F28" s="262">
        <v>0</v>
      </c>
      <c r="G28" s="262">
        <v>0</v>
      </c>
      <c r="H28" s="263">
        <v>0</v>
      </c>
      <c r="I28" s="263">
        <v>0</v>
      </c>
      <c r="J28" s="263">
        <v>0</v>
      </c>
      <c r="K28" s="263">
        <v>0</v>
      </c>
      <c r="L28" s="263">
        <v>0</v>
      </c>
      <c r="M28" s="263">
        <v>0</v>
      </c>
      <c r="N28" s="263">
        <v>0</v>
      </c>
      <c r="O28" s="263">
        <v>0</v>
      </c>
      <c r="P28" s="236" t="s">
        <v>63</v>
      </c>
      <c r="Q28" s="134" t="s">
        <v>62</v>
      </c>
      <c r="R28" s="263">
        <v>0</v>
      </c>
      <c r="S28" s="263">
        <v>0</v>
      </c>
      <c r="T28" s="263">
        <v>0</v>
      </c>
      <c r="U28" s="263">
        <v>0</v>
      </c>
      <c r="V28" s="263">
        <v>0</v>
      </c>
      <c r="W28" s="263">
        <v>0</v>
      </c>
      <c r="X28" s="263">
        <v>0</v>
      </c>
      <c r="Y28" s="263">
        <v>0</v>
      </c>
      <c r="Z28" s="263">
        <v>1</v>
      </c>
      <c r="AA28" s="263">
        <v>13</v>
      </c>
      <c r="AB28" s="263">
        <v>0</v>
      </c>
      <c r="AC28" s="263">
        <v>0</v>
      </c>
      <c r="AD28" s="263">
        <v>0</v>
      </c>
      <c r="AE28" s="263">
        <v>0</v>
      </c>
      <c r="AF28" s="263">
        <v>0</v>
      </c>
      <c r="AG28" s="263">
        <v>0</v>
      </c>
      <c r="AH28" s="236" t="s">
        <v>63</v>
      </c>
      <c r="AI28" s="134" t="s">
        <v>62</v>
      </c>
      <c r="AJ28" s="263">
        <v>0</v>
      </c>
      <c r="AK28" s="263">
        <v>0</v>
      </c>
      <c r="AL28" s="263">
        <v>0</v>
      </c>
      <c r="AM28" s="263">
        <v>0</v>
      </c>
      <c r="AN28" s="263">
        <v>0</v>
      </c>
      <c r="AO28" s="263">
        <v>0</v>
      </c>
      <c r="AP28" s="263">
        <v>0</v>
      </c>
      <c r="AQ28" s="263">
        <v>0</v>
      </c>
      <c r="AR28" s="263">
        <v>0</v>
      </c>
      <c r="AS28" s="263">
        <v>0</v>
      </c>
      <c r="AT28" s="263">
        <v>0</v>
      </c>
      <c r="AU28" s="263">
        <v>0</v>
      </c>
      <c r="AV28" s="263">
        <v>0</v>
      </c>
      <c r="AW28" s="263">
        <v>0</v>
      </c>
      <c r="AX28" s="263">
        <v>1</v>
      </c>
      <c r="AY28" s="263">
        <v>31</v>
      </c>
      <c r="AZ28" s="236" t="s">
        <v>63</v>
      </c>
    </row>
    <row r="29" spans="1:52" s="125" customFormat="1" ht="17.649999999999999" customHeight="1">
      <c r="A29" s="134" t="s">
        <v>64</v>
      </c>
      <c r="B29" s="88">
        <f t="shared" si="3"/>
        <v>1</v>
      </c>
      <c r="C29" s="88">
        <f t="shared" si="4"/>
        <v>14</v>
      </c>
      <c r="D29" s="262">
        <v>0</v>
      </c>
      <c r="E29" s="262">
        <v>0</v>
      </c>
      <c r="F29" s="262">
        <v>0</v>
      </c>
      <c r="G29" s="262">
        <v>0</v>
      </c>
      <c r="H29" s="263">
        <v>0</v>
      </c>
      <c r="I29" s="263">
        <v>0</v>
      </c>
      <c r="J29" s="263">
        <v>0</v>
      </c>
      <c r="K29" s="263">
        <v>0</v>
      </c>
      <c r="L29" s="263">
        <v>0</v>
      </c>
      <c r="M29" s="263">
        <v>0</v>
      </c>
      <c r="N29" s="263">
        <v>0</v>
      </c>
      <c r="O29" s="263">
        <v>0</v>
      </c>
      <c r="P29" s="236" t="s">
        <v>65</v>
      </c>
      <c r="Q29" s="134" t="s">
        <v>64</v>
      </c>
      <c r="R29" s="263">
        <v>0</v>
      </c>
      <c r="S29" s="263">
        <v>0</v>
      </c>
      <c r="T29" s="263">
        <v>0</v>
      </c>
      <c r="U29" s="263">
        <v>0</v>
      </c>
      <c r="V29" s="263">
        <v>0</v>
      </c>
      <c r="W29" s="263">
        <v>0</v>
      </c>
      <c r="X29" s="263">
        <v>0</v>
      </c>
      <c r="Y29" s="263">
        <v>0</v>
      </c>
      <c r="Z29" s="334">
        <v>1</v>
      </c>
      <c r="AA29" s="334">
        <v>14</v>
      </c>
      <c r="AB29" s="263">
        <v>0</v>
      </c>
      <c r="AC29" s="263">
        <v>0</v>
      </c>
      <c r="AD29" s="263">
        <v>0</v>
      </c>
      <c r="AE29" s="263">
        <v>0</v>
      </c>
      <c r="AF29" s="263">
        <v>0</v>
      </c>
      <c r="AG29" s="263">
        <v>0</v>
      </c>
      <c r="AH29" s="236" t="s">
        <v>65</v>
      </c>
      <c r="AI29" s="134" t="s">
        <v>64</v>
      </c>
      <c r="AJ29" s="263">
        <v>0</v>
      </c>
      <c r="AK29" s="263">
        <v>0</v>
      </c>
      <c r="AL29" s="263">
        <v>0</v>
      </c>
      <c r="AM29" s="263">
        <v>0</v>
      </c>
      <c r="AN29" s="263">
        <v>0</v>
      </c>
      <c r="AO29" s="263">
        <v>0</v>
      </c>
      <c r="AP29" s="263">
        <v>0</v>
      </c>
      <c r="AQ29" s="263">
        <v>0</v>
      </c>
      <c r="AR29" s="263">
        <v>0</v>
      </c>
      <c r="AS29" s="263">
        <v>0</v>
      </c>
      <c r="AT29" s="263">
        <v>0</v>
      </c>
      <c r="AU29" s="263">
        <v>0</v>
      </c>
      <c r="AV29" s="263">
        <v>0</v>
      </c>
      <c r="AW29" s="263">
        <v>0</v>
      </c>
      <c r="AX29" s="263">
        <v>0</v>
      </c>
      <c r="AY29" s="263">
        <v>0</v>
      </c>
      <c r="AZ29" s="236" t="s">
        <v>65</v>
      </c>
    </row>
    <row r="30" spans="1:52" s="125" customFormat="1" ht="17.649999999999999" customHeight="1">
      <c r="A30" s="134" t="s">
        <v>66</v>
      </c>
      <c r="B30" s="88">
        <f t="shared" si="3"/>
        <v>1</v>
      </c>
      <c r="C30" s="88">
        <f t="shared" si="4"/>
        <v>25</v>
      </c>
      <c r="D30" s="262">
        <v>0</v>
      </c>
      <c r="E30" s="262">
        <v>0</v>
      </c>
      <c r="F30" s="262">
        <v>0</v>
      </c>
      <c r="G30" s="262">
        <v>0</v>
      </c>
      <c r="H30" s="263">
        <v>0</v>
      </c>
      <c r="I30" s="263">
        <v>0</v>
      </c>
      <c r="J30" s="263">
        <v>0</v>
      </c>
      <c r="K30" s="263">
        <v>0</v>
      </c>
      <c r="L30" s="263">
        <v>0</v>
      </c>
      <c r="M30" s="263">
        <v>0</v>
      </c>
      <c r="N30" s="263">
        <v>0</v>
      </c>
      <c r="O30" s="263">
        <v>0</v>
      </c>
      <c r="P30" s="236" t="s">
        <v>67</v>
      </c>
      <c r="Q30" s="134" t="s">
        <v>66</v>
      </c>
      <c r="R30" s="263">
        <v>0</v>
      </c>
      <c r="S30" s="263">
        <v>0</v>
      </c>
      <c r="T30" s="263">
        <v>0</v>
      </c>
      <c r="U30" s="263">
        <v>0</v>
      </c>
      <c r="V30" s="263">
        <v>0</v>
      </c>
      <c r="W30" s="263">
        <v>0</v>
      </c>
      <c r="X30" s="263">
        <v>0</v>
      </c>
      <c r="Y30" s="263">
        <v>0</v>
      </c>
      <c r="Z30" s="263">
        <v>1</v>
      </c>
      <c r="AA30" s="263">
        <v>25</v>
      </c>
      <c r="AB30" s="263">
        <v>0</v>
      </c>
      <c r="AC30" s="263">
        <v>0</v>
      </c>
      <c r="AD30" s="263">
        <v>0</v>
      </c>
      <c r="AE30" s="263">
        <v>0</v>
      </c>
      <c r="AF30" s="263">
        <v>0</v>
      </c>
      <c r="AG30" s="263">
        <v>0</v>
      </c>
      <c r="AH30" s="236" t="s">
        <v>67</v>
      </c>
      <c r="AI30" s="134" t="s">
        <v>66</v>
      </c>
      <c r="AJ30" s="263">
        <v>0</v>
      </c>
      <c r="AK30" s="263">
        <v>0</v>
      </c>
      <c r="AL30" s="263">
        <v>0</v>
      </c>
      <c r="AM30" s="263">
        <v>0</v>
      </c>
      <c r="AN30" s="263">
        <v>0</v>
      </c>
      <c r="AO30" s="263">
        <v>0</v>
      </c>
      <c r="AP30" s="263">
        <v>0</v>
      </c>
      <c r="AQ30" s="263">
        <v>0</v>
      </c>
      <c r="AR30" s="263">
        <v>0</v>
      </c>
      <c r="AS30" s="263">
        <v>0</v>
      </c>
      <c r="AT30" s="263">
        <v>0</v>
      </c>
      <c r="AU30" s="263">
        <v>0</v>
      </c>
      <c r="AV30" s="263">
        <v>0</v>
      </c>
      <c r="AW30" s="263">
        <v>0</v>
      </c>
      <c r="AX30" s="263">
        <v>0</v>
      </c>
      <c r="AY30" s="263">
        <v>0</v>
      </c>
      <c r="AZ30" s="236" t="s">
        <v>67</v>
      </c>
    </row>
    <row r="31" spans="1:52" s="125" customFormat="1" ht="17.649999999999999" customHeight="1">
      <c r="A31" s="134" t="s">
        <v>68</v>
      </c>
      <c r="B31" s="88">
        <f t="shared" si="3"/>
        <v>4</v>
      </c>
      <c r="C31" s="88">
        <f t="shared" si="4"/>
        <v>58</v>
      </c>
      <c r="D31" s="262">
        <v>0</v>
      </c>
      <c r="E31" s="262">
        <v>0</v>
      </c>
      <c r="F31" s="262">
        <v>0</v>
      </c>
      <c r="G31" s="262">
        <v>0</v>
      </c>
      <c r="H31" s="263">
        <v>0</v>
      </c>
      <c r="I31" s="263">
        <v>0</v>
      </c>
      <c r="J31" s="263">
        <v>0</v>
      </c>
      <c r="K31" s="263">
        <v>0</v>
      </c>
      <c r="L31" s="263">
        <v>0</v>
      </c>
      <c r="M31" s="263">
        <v>0</v>
      </c>
      <c r="N31" s="263">
        <v>0</v>
      </c>
      <c r="O31" s="263">
        <v>0</v>
      </c>
      <c r="P31" s="236" t="s">
        <v>69</v>
      </c>
      <c r="Q31" s="271" t="s">
        <v>68</v>
      </c>
      <c r="R31" s="263">
        <v>0</v>
      </c>
      <c r="S31" s="263">
        <v>0</v>
      </c>
      <c r="T31" s="263">
        <v>0</v>
      </c>
      <c r="U31" s="263">
        <v>0</v>
      </c>
      <c r="V31" s="263">
        <v>0</v>
      </c>
      <c r="W31" s="263">
        <v>0</v>
      </c>
      <c r="X31" s="263">
        <v>0</v>
      </c>
      <c r="Y31" s="263">
        <v>0</v>
      </c>
      <c r="Z31" s="263">
        <v>0</v>
      </c>
      <c r="AA31" s="263">
        <v>0</v>
      </c>
      <c r="AB31" s="263">
        <v>0</v>
      </c>
      <c r="AC31" s="263">
        <v>0</v>
      </c>
      <c r="AD31" s="263">
        <v>0</v>
      </c>
      <c r="AE31" s="263">
        <v>0</v>
      </c>
      <c r="AF31" s="263">
        <v>0</v>
      </c>
      <c r="AG31" s="263">
        <v>0</v>
      </c>
      <c r="AH31" s="236" t="s">
        <v>69</v>
      </c>
      <c r="AI31" s="271" t="s">
        <v>68</v>
      </c>
      <c r="AJ31" s="263">
        <v>0</v>
      </c>
      <c r="AK31" s="263">
        <v>0</v>
      </c>
      <c r="AL31" s="263">
        <v>0</v>
      </c>
      <c r="AM31" s="263">
        <v>0</v>
      </c>
      <c r="AN31" s="263">
        <v>1</v>
      </c>
      <c r="AO31" s="263">
        <v>3</v>
      </c>
      <c r="AP31" s="263">
        <v>0</v>
      </c>
      <c r="AQ31" s="263">
        <v>0</v>
      </c>
      <c r="AR31" s="263">
        <v>0</v>
      </c>
      <c r="AS31" s="263">
        <v>0</v>
      </c>
      <c r="AT31" s="263">
        <v>0</v>
      </c>
      <c r="AU31" s="263">
        <v>0</v>
      </c>
      <c r="AV31" s="263">
        <v>0</v>
      </c>
      <c r="AW31" s="263">
        <v>0</v>
      </c>
      <c r="AX31" s="263">
        <v>3</v>
      </c>
      <c r="AY31" s="263">
        <v>55</v>
      </c>
      <c r="AZ31" s="236" t="s">
        <v>69</v>
      </c>
    </row>
    <row r="32" spans="1:52" s="125" customFormat="1" ht="17.649999999999999" customHeight="1">
      <c r="A32" s="134" t="s">
        <v>70</v>
      </c>
      <c r="B32" s="88">
        <f t="shared" si="3"/>
        <v>6</v>
      </c>
      <c r="C32" s="88">
        <f t="shared" si="4"/>
        <v>167</v>
      </c>
      <c r="D32" s="272">
        <v>1</v>
      </c>
      <c r="E32" s="272">
        <v>15</v>
      </c>
      <c r="F32" s="272">
        <v>0</v>
      </c>
      <c r="G32" s="272">
        <v>0</v>
      </c>
      <c r="H32" s="272">
        <v>0</v>
      </c>
      <c r="I32" s="272">
        <v>0</v>
      </c>
      <c r="J32" s="272">
        <v>0</v>
      </c>
      <c r="K32" s="272">
        <v>0</v>
      </c>
      <c r="L32" s="272">
        <v>1</v>
      </c>
      <c r="M32" s="272">
        <v>28</v>
      </c>
      <c r="N32" s="272">
        <v>0</v>
      </c>
      <c r="O32" s="273">
        <v>0</v>
      </c>
      <c r="P32" s="137" t="s">
        <v>71</v>
      </c>
      <c r="Q32" s="134" t="s">
        <v>70</v>
      </c>
      <c r="R32" s="274">
        <v>0</v>
      </c>
      <c r="S32" s="275">
        <v>0</v>
      </c>
      <c r="T32" s="262">
        <v>1</v>
      </c>
      <c r="U32" s="262">
        <v>80</v>
      </c>
      <c r="V32" s="262">
        <v>1</v>
      </c>
      <c r="W32" s="262">
        <v>20</v>
      </c>
      <c r="X32" s="275">
        <v>0</v>
      </c>
      <c r="Y32" s="275">
        <v>0</v>
      </c>
      <c r="Z32" s="275">
        <v>0</v>
      </c>
      <c r="AA32" s="275">
        <v>0</v>
      </c>
      <c r="AB32" s="275">
        <v>0</v>
      </c>
      <c r="AC32" s="275">
        <v>0</v>
      </c>
      <c r="AD32" s="262">
        <v>1</v>
      </c>
      <c r="AE32" s="262">
        <v>16</v>
      </c>
      <c r="AF32" s="275">
        <v>0</v>
      </c>
      <c r="AG32" s="276">
        <v>0</v>
      </c>
      <c r="AH32" s="236" t="s">
        <v>71</v>
      </c>
      <c r="AI32" s="134" t="s">
        <v>70</v>
      </c>
      <c r="AJ32" s="263">
        <v>0</v>
      </c>
      <c r="AK32" s="263">
        <v>0</v>
      </c>
      <c r="AL32" s="263">
        <v>0</v>
      </c>
      <c r="AM32" s="263">
        <v>0</v>
      </c>
      <c r="AN32" s="263">
        <v>0</v>
      </c>
      <c r="AO32" s="263">
        <v>0</v>
      </c>
      <c r="AP32" s="263">
        <v>0</v>
      </c>
      <c r="AQ32" s="263">
        <v>0</v>
      </c>
      <c r="AR32" s="263">
        <v>0</v>
      </c>
      <c r="AS32" s="263">
        <v>0</v>
      </c>
      <c r="AT32" s="263">
        <v>0</v>
      </c>
      <c r="AU32" s="263">
        <v>0</v>
      </c>
      <c r="AV32" s="263">
        <v>0</v>
      </c>
      <c r="AW32" s="263">
        <v>0</v>
      </c>
      <c r="AX32" s="263">
        <v>1</v>
      </c>
      <c r="AY32" s="263">
        <v>8</v>
      </c>
      <c r="AZ32" s="236" t="s">
        <v>71</v>
      </c>
    </row>
    <row r="33" spans="1:52" s="336" customFormat="1" ht="17.649999999999999" customHeight="1">
      <c r="A33" s="331" t="s">
        <v>72</v>
      </c>
      <c r="B33" s="332">
        <f t="shared" si="3"/>
        <v>2</v>
      </c>
      <c r="C33" s="332">
        <f t="shared" si="4"/>
        <v>60</v>
      </c>
      <c r="D33" s="333">
        <v>0</v>
      </c>
      <c r="E33" s="333">
        <v>0</v>
      </c>
      <c r="F33" s="333">
        <v>0</v>
      </c>
      <c r="G33" s="333">
        <v>0</v>
      </c>
      <c r="H33" s="334">
        <v>0</v>
      </c>
      <c r="I33" s="334">
        <v>0</v>
      </c>
      <c r="J33" s="334">
        <v>0</v>
      </c>
      <c r="K33" s="334">
        <v>0</v>
      </c>
      <c r="L33" s="334">
        <v>0</v>
      </c>
      <c r="M33" s="334">
        <v>0</v>
      </c>
      <c r="N33" s="334">
        <v>0</v>
      </c>
      <c r="O33" s="334">
        <v>0</v>
      </c>
      <c r="P33" s="335" t="s">
        <v>73</v>
      </c>
      <c r="Q33" s="331" t="s">
        <v>72</v>
      </c>
      <c r="R33" s="334">
        <v>0</v>
      </c>
      <c r="S33" s="334">
        <v>0</v>
      </c>
      <c r="T33" s="334">
        <v>0</v>
      </c>
      <c r="U33" s="334">
        <v>0</v>
      </c>
      <c r="V33" s="334">
        <v>0</v>
      </c>
      <c r="W33" s="334">
        <v>0</v>
      </c>
      <c r="X33" s="334">
        <v>0</v>
      </c>
      <c r="Y33" s="334">
        <v>0</v>
      </c>
      <c r="Z33" s="334">
        <v>1</v>
      </c>
      <c r="AA33" s="334">
        <v>55</v>
      </c>
      <c r="AB33" s="334">
        <v>0</v>
      </c>
      <c r="AC33" s="334">
        <v>0</v>
      </c>
      <c r="AD33" s="334">
        <v>0</v>
      </c>
      <c r="AE33" s="334">
        <v>0</v>
      </c>
      <c r="AF33" s="334">
        <v>0</v>
      </c>
      <c r="AG33" s="334">
        <v>0</v>
      </c>
      <c r="AH33" s="335" t="s">
        <v>73</v>
      </c>
      <c r="AI33" s="331" t="s">
        <v>72</v>
      </c>
      <c r="AJ33" s="334">
        <v>0</v>
      </c>
      <c r="AK33" s="334">
        <v>0</v>
      </c>
      <c r="AL33" s="334">
        <v>0</v>
      </c>
      <c r="AM33" s="334">
        <v>0</v>
      </c>
      <c r="AN33" s="334">
        <v>0</v>
      </c>
      <c r="AO33" s="334">
        <v>0</v>
      </c>
      <c r="AP33" s="334">
        <v>0</v>
      </c>
      <c r="AQ33" s="334">
        <v>0</v>
      </c>
      <c r="AR33" s="334">
        <v>0</v>
      </c>
      <c r="AS33" s="334">
        <v>0</v>
      </c>
      <c r="AT33" s="334">
        <v>0</v>
      </c>
      <c r="AU33" s="334">
        <v>0</v>
      </c>
      <c r="AV33" s="334">
        <v>0</v>
      </c>
      <c r="AW33" s="334">
        <v>0</v>
      </c>
      <c r="AX33" s="334">
        <v>1</v>
      </c>
      <c r="AY33" s="334">
        <v>5</v>
      </c>
      <c r="AZ33" s="335" t="s">
        <v>73</v>
      </c>
    </row>
    <row r="34" spans="1:52" s="125" customFormat="1" ht="17.649999999999999" customHeight="1">
      <c r="A34" s="134" t="s">
        <v>74</v>
      </c>
      <c r="B34" s="88">
        <f t="shared" si="3"/>
        <v>10</v>
      </c>
      <c r="C34" s="88">
        <f t="shared" si="4"/>
        <v>688</v>
      </c>
      <c r="D34" s="262">
        <v>0</v>
      </c>
      <c r="E34" s="262">
        <v>0</v>
      </c>
      <c r="F34" s="262">
        <v>0</v>
      </c>
      <c r="G34" s="262">
        <v>0</v>
      </c>
      <c r="H34" s="263">
        <v>0</v>
      </c>
      <c r="I34" s="263">
        <v>0</v>
      </c>
      <c r="J34" s="263">
        <v>0</v>
      </c>
      <c r="K34" s="263">
        <v>0</v>
      </c>
      <c r="L34" s="263">
        <v>0</v>
      </c>
      <c r="M34" s="263">
        <v>0</v>
      </c>
      <c r="N34" s="263">
        <v>0</v>
      </c>
      <c r="O34" s="263">
        <v>0</v>
      </c>
      <c r="P34" s="236" t="s">
        <v>75</v>
      </c>
      <c r="Q34" s="321" t="s">
        <v>74</v>
      </c>
      <c r="R34" s="262">
        <v>2</v>
      </c>
      <c r="S34" s="262">
        <v>178</v>
      </c>
      <c r="T34" s="262">
        <v>4</v>
      </c>
      <c r="U34" s="262">
        <v>465</v>
      </c>
      <c r="V34" s="263">
        <v>0</v>
      </c>
      <c r="W34" s="263">
        <v>0</v>
      </c>
      <c r="X34" s="263">
        <v>0</v>
      </c>
      <c r="Y34" s="263">
        <v>0</v>
      </c>
      <c r="Z34" s="263">
        <v>0</v>
      </c>
      <c r="AA34" s="263">
        <v>0</v>
      </c>
      <c r="AB34" s="263">
        <v>0</v>
      </c>
      <c r="AC34" s="263">
        <v>0</v>
      </c>
      <c r="AD34" s="263">
        <v>1</v>
      </c>
      <c r="AE34" s="263">
        <v>13</v>
      </c>
      <c r="AF34" s="263">
        <v>0</v>
      </c>
      <c r="AG34" s="263">
        <v>0</v>
      </c>
      <c r="AH34" s="236" t="s">
        <v>75</v>
      </c>
      <c r="AI34" s="321" t="s">
        <v>74</v>
      </c>
      <c r="AJ34" s="263">
        <v>0</v>
      </c>
      <c r="AK34" s="263">
        <v>0</v>
      </c>
      <c r="AL34" s="263">
        <v>0</v>
      </c>
      <c r="AM34" s="263">
        <v>0</v>
      </c>
      <c r="AN34" s="263">
        <v>0</v>
      </c>
      <c r="AO34" s="263">
        <v>0</v>
      </c>
      <c r="AP34" s="263">
        <v>0</v>
      </c>
      <c r="AQ34" s="263">
        <v>0</v>
      </c>
      <c r="AR34" s="263">
        <v>0</v>
      </c>
      <c r="AS34" s="263">
        <v>0</v>
      </c>
      <c r="AT34" s="263">
        <v>0</v>
      </c>
      <c r="AU34" s="263">
        <v>0</v>
      </c>
      <c r="AV34" s="263">
        <v>0</v>
      </c>
      <c r="AW34" s="263">
        <v>0</v>
      </c>
      <c r="AX34" s="262">
        <v>3</v>
      </c>
      <c r="AY34" s="262">
        <v>32</v>
      </c>
      <c r="AZ34" s="236" t="s">
        <v>75</v>
      </c>
    </row>
    <row r="35" spans="1:52" s="125" customFormat="1" ht="17.649999999999999" customHeight="1">
      <c r="A35" s="134" t="s">
        <v>76</v>
      </c>
      <c r="B35" s="88">
        <f t="shared" si="3"/>
        <v>2</v>
      </c>
      <c r="C35" s="88">
        <f t="shared" si="4"/>
        <v>144</v>
      </c>
      <c r="D35" s="262">
        <v>0</v>
      </c>
      <c r="E35" s="262">
        <v>0</v>
      </c>
      <c r="F35" s="262">
        <v>0</v>
      </c>
      <c r="G35" s="262">
        <v>0</v>
      </c>
      <c r="H35" s="263">
        <v>0</v>
      </c>
      <c r="I35" s="263">
        <v>0</v>
      </c>
      <c r="J35" s="263">
        <v>0</v>
      </c>
      <c r="K35" s="263">
        <v>0</v>
      </c>
      <c r="L35" s="263">
        <v>0</v>
      </c>
      <c r="M35" s="263">
        <v>0</v>
      </c>
      <c r="N35" s="263">
        <v>1</v>
      </c>
      <c r="O35" s="263">
        <v>120</v>
      </c>
      <c r="P35" s="236" t="s">
        <v>77</v>
      </c>
      <c r="Q35" s="134" t="s">
        <v>76</v>
      </c>
      <c r="R35" s="263">
        <v>0</v>
      </c>
      <c r="S35" s="263">
        <v>0</v>
      </c>
      <c r="T35" s="263">
        <v>0</v>
      </c>
      <c r="U35" s="263">
        <v>0</v>
      </c>
      <c r="V35" s="263">
        <v>0</v>
      </c>
      <c r="W35" s="263">
        <v>0</v>
      </c>
      <c r="X35" s="263">
        <v>0</v>
      </c>
      <c r="Y35" s="263">
        <v>0</v>
      </c>
      <c r="Z35" s="263">
        <v>1</v>
      </c>
      <c r="AA35" s="263">
        <v>24</v>
      </c>
      <c r="AB35" s="263">
        <v>0</v>
      </c>
      <c r="AC35" s="263">
        <v>0</v>
      </c>
      <c r="AD35" s="263">
        <v>0</v>
      </c>
      <c r="AE35" s="263">
        <v>0</v>
      </c>
      <c r="AF35" s="263">
        <v>0</v>
      </c>
      <c r="AG35" s="263">
        <v>0</v>
      </c>
      <c r="AH35" s="236" t="s">
        <v>77</v>
      </c>
      <c r="AI35" s="134" t="s">
        <v>76</v>
      </c>
      <c r="AJ35" s="263">
        <v>0</v>
      </c>
      <c r="AK35" s="263">
        <v>0</v>
      </c>
      <c r="AL35" s="263">
        <v>0</v>
      </c>
      <c r="AM35" s="263">
        <v>0</v>
      </c>
      <c r="AN35" s="263">
        <v>0</v>
      </c>
      <c r="AO35" s="263">
        <v>0</v>
      </c>
      <c r="AP35" s="263">
        <v>0</v>
      </c>
      <c r="AQ35" s="263">
        <v>0</v>
      </c>
      <c r="AR35" s="263">
        <v>0</v>
      </c>
      <c r="AS35" s="263">
        <v>0</v>
      </c>
      <c r="AT35" s="263">
        <v>0</v>
      </c>
      <c r="AU35" s="263">
        <v>0</v>
      </c>
      <c r="AV35" s="263">
        <v>0</v>
      </c>
      <c r="AW35" s="263">
        <v>0</v>
      </c>
      <c r="AX35" s="263">
        <v>0</v>
      </c>
      <c r="AY35" s="263">
        <v>0</v>
      </c>
      <c r="AZ35" s="236" t="s">
        <v>77</v>
      </c>
    </row>
    <row r="36" spans="1:52" s="125" customFormat="1" ht="17.649999999999999" customHeight="1">
      <c r="A36" s="134" t="s">
        <v>307</v>
      </c>
      <c r="B36" s="332">
        <f>D36+F36+H36+J36+L36+N36+R36+T36+V36+X36+Z36+AB36+AD36+AF36+AJ36+AL36+AN36+AP36+AR36+AT36+AV36+AX36</f>
        <v>1</v>
      </c>
      <c r="C36" s="332">
        <f>E36+G36+I36+K36+M36+O36+S36+U36+W36+Y36+AA36+AC36+AE36+AG36+AK36+AM36+AO36+AQ36+AS36+AU36+AW36+AY36</f>
        <v>306</v>
      </c>
      <c r="D36" s="262">
        <v>0</v>
      </c>
      <c r="E36" s="262">
        <v>0</v>
      </c>
      <c r="F36" s="262">
        <v>0</v>
      </c>
      <c r="G36" s="262">
        <v>0</v>
      </c>
      <c r="H36" s="263">
        <v>0</v>
      </c>
      <c r="I36" s="263">
        <v>0</v>
      </c>
      <c r="J36" s="263">
        <v>0</v>
      </c>
      <c r="K36" s="263">
        <v>0</v>
      </c>
      <c r="L36" s="263">
        <v>0</v>
      </c>
      <c r="M36" s="263">
        <v>0</v>
      </c>
      <c r="N36" s="263">
        <v>0</v>
      </c>
      <c r="O36" s="263">
        <v>0</v>
      </c>
      <c r="P36" s="236" t="s">
        <v>309</v>
      </c>
      <c r="Q36" s="134" t="s">
        <v>307</v>
      </c>
      <c r="R36" s="263">
        <v>0</v>
      </c>
      <c r="S36" s="263">
        <v>0</v>
      </c>
      <c r="T36" s="263">
        <v>1</v>
      </c>
      <c r="U36" s="263">
        <v>306</v>
      </c>
      <c r="V36" s="263">
        <v>0</v>
      </c>
      <c r="W36" s="263">
        <v>0</v>
      </c>
      <c r="X36" s="263">
        <v>0</v>
      </c>
      <c r="Y36" s="263">
        <v>0</v>
      </c>
      <c r="Z36" s="263">
        <v>0</v>
      </c>
      <c r="AA36" s="263">
        <v>0</v>
      </c>
      <c r="AB36" s="263">
        <v>0</v>
      </c>
      <c r="AC36" s="263">
        <v>0</v>
      </c>
      <c r="AD36" s="263">
        <v>0</v>
      </c>
      <c r="AE36" s="263">
        <v>0</v>
      </c>
      <c r="AF36" s="263">
        <v>0</v>
      </c>
      <c r="AG36" s="263">
        <v>0</v>
      </c>
      <c r="AH36" s="236" t="s">
        <v>309</v>
      </c>
      <c r="AI36" s="134" t="s">
        <v>307</v>
      </c>
      <c r="AJ36" s="263">
        <v>0</v>
      </c>
      <c r="AK36" s="263">
        <v>0</v>
      </c>
      <c r="AL36" s="263">
        <v>0</v>
      </c>
      <c r="AM36" s="263">
        <v>0</v>
      </c>
      <c r="AN36" s="263">
        <v>0</v>
      </c>
      <c r="AO36" s="263">
        <v>0</v>
      </c>
      <c r="AP36" s="263">
        <v>0</v>
      </c>
      <c r="AQ36" s="263">
        <v>0</v>
      </c>
      <c r="AR36" s="263">
        <v>0</v>
      </c>
      <c r="AS36" s="263">
        <v>0</v>
      </c>
      <c r="AT36" s="263">
        <v>0</v>
      </c>
      <c r="AU36" s="263">
        <v>0</v>
      </c>
      <c r="AV36" s="263">
        <v>0</v>
      </c>
      <c r="AW36" s="263">
        <v>0</v>
      </c>
      <c r="AX36" s="263">
        <v>0</v>
      </c>
      <c r="AY36" s="263">
        <v>0</v>
      </c>
      <c r="AZ36" s="236" t="s">
        <v>309</v>
      </c>
    </row>
    <row r="37" spans="1:52" s="125" customFormat="1" ht="17.649999999999999" customHeight="1">
      <c r="A37" s="134" t="s">
        <v>79</v>
      </c>
      <c r="B37" s="88">
        <f t="shared" si="3"/>
        <v>6</v>
      </c>
      <c r="C37" s="88">
        <f t="shared" si="4"/>
        <v>495</v>
      </c>
      <c r="D37" s="262">
        <v>0</v>
      </c>
      <c r="E37" s="262">
        <v>0</v>
      </c>
      <c r="F37" s="262">
        <v>0</v>
      </c>
      <c r="G37" s="262">
        <v>0</v>
      </c>
      <c r="H37" s="263">
        <v>0</v>
      </c>
      <c r="I37" s="263">
        <v>0</v>
      </c>
      <c r="J37" s="263">
        <v>0</v>
      </c>
      <c r="K37" s="263">
        <v>0</v>
      </c>
      <c r="L37" s="263">
        <v>0</v>
      </c>
      <c r="M37" s="263">
        <v>0</v>
      </c>
      <c r="N37" s="263">
        <v>1</v>
      </c>
      <c r="O37" s="263">
        <v>45</v>
      </c>
      <c r="P37" s="236" t="s">
        <v>80</v>
      </c>
      <c r="Q37" s="134" t="s">
        <v>79</v>
      </c>
      <c r="R37" s="263">
        <v>0</v>
      </c>
      <c r="S37" s="263">
        <v>0</v>
      </c>
      <c r="T37" s="263">
        <v>0</v>
      </c>
      <c r="U37" s="263">
        <v>0</v>
      </c>
      <c r="V37" s="263">
        <v>2</v>
      </c>
      <c r="W37" s="263">
        <v>183</v>
      </c>
      <c r="X37" s="263">
        <v>0</v>
      </c>
      <c r="Y37" s="263">
        <v>0</v>
      </c>
      <c r="Z37" s="263">
        <v>0</v>
      </c>
      <c r="AA37" s="263">
        <v>0</v>
      </c>
      <c r="AB37" s="263">
        <v>0</v>
      </c>
      <c r="AC37" s="263">
        <v>0</v>
      </c>
      <c r="AD37" s="263">
        <v>0</v>
      </c>
      <c r="AE37" s="263">
        <v>0</v>
      </c>
      <c r="AF37" s="263">
        <v>0</v>
      </c>
      <c r="AG37" s="263">
        <v>0</v>
      </c>
      <c r="AH37" s="236" t="s">
        <v>80</v>
      </c>
      <c r="AI37" s="134" t="s">
        <v>79</v>
      </c>
      <c r="AJ37" s="263">
        <v>0</v>
      </c>
      <c r="AK37" s="263">
        <v>0</v>
      </c>
      <c r="AL37" s="263">
        <v>0</v>
      </c>
      <c r="AM37" s="263">
        <v>0</v>
      </c>
      <c r="AN37" s="263">
        <v>0</v>
      </c>
      <c r="AO37" s="263">
        <v>0</v>
      </c>
      <c r="AP37" s="263">
        <v>0</v>
      </c>
      <c r="AQ37" s="263">
        <v>0</v>
      </c>
      <c r="AR37" s="263">
        <v>0</v>
      </c>
      <c r="AS37" s="263">
        <v>0</v>
      </c>
      <c r="AT37" s="263">
        <v>2</v>
      </c>
      <c r="AU37" s="263">
        <v>255</v>
      </c>
      <c r="AV37" s="263">
        <v>0</v>
      </c>
      <c r="AW37" s="263">
        <v>0</v>
      </c>
      <c r="AX37" s="263">
        <v>1</v>
      </c>
      <c r="AY37" s="263">
        <v>12</v>
      </c>
      <c r="AZ37" s="236" t="s">
        <v>80</v>
      </c>
    </row>
    <row r="38" spans="1:52" s="125" customFormat="1" ht="17.649999999999999" customHeight="1" thickBot="1">
      <c r="A38" s="144" t="s">
        <v>81</v>
      </c>
      <c r="B38" s="277">
        <f t="shared" si="3"/>
        <v>2</v>
      </c>
      <c r="C38" s="278">
        <f t="shared" si="4"/>
        <v>13</v>
      </c>
      <c r="D38" s="283">
        <v>0</v>
      </c>
      <c r="E38" s="283">
        <v>0</v>
      </c>
      <c r="F38" s="283">
        <v>0</v>
      </c>
      <c r="G38" s="283">
        <v>0</v>
      </c>
      <c r="H38" s="283">
        <v>0</v>
      </c>
      <c r="I38" s="283">
        <v>0</v>
      </c>
      <c r="J38" s="283">
        <v>0</v>
      </c>
      <c r="K38" s="283">
        <v>0</v>
      </c>
      <c r="L38" s="283">
        <v>0</v>
      </c>
      <c r="M38" s="283">
        <v>0</v>
      </c>
      <c r="N38" s="283">
        <v>0</v>
      </c>
      <c r="O38" s="283">
        <v>0</v>
      </c>
      <c r="P38" s="279" t="s">
        <v>82</v>
      </c>
      <c r="Q38" s="325" t="s">
        <v>81</v>
      </c>
      <c r="R38" s="283">
        <v>0</v>
      </c>
      <c r="S38" s="283">
        <v>0</v>
      </c>
      <c r="T38" s="283">
        <v>0</v>
      </c>
      <c r="U38" s="283">
        <v>0</v>
      </c>
      <c r="V38" s="283">
        <v>0</v>
      </c>
      <c r="W38" s="283">
        <v>0</v>
      </c>
      <c r="X38" s="283">
        <v>0</v>
      </c>
      <c r="Y38" s="283">
        <v>0</v>
      </c>
      <c r="Z38" s="283">
        <v>0</v>
      </c>
      <c r="AA38" s="283">
        <v>0</v>
      </c>
      <c r="AB38" s="283">
        <v>0</v>
      </c>
      <c r="AC38" s="283">
        <v>0</v>
      </c>
      <c r="AD38" s="324">
        <v>2</v>
      </c>
      <c r="AE38" s="324">
        <v>13</v>
      </c>
      <c r="AF38" s="283">
        <v>0</v>
      </c>
      <c r="AG38" s="283">
        <v>0</v>
      </c>
      <c r="AH38" s="279" t="s">
        <v>82</v>
      </c>
      <c r="AI38" s="325" t="s">
        <v>81</v>
      </c>
      <c r="AJ38" s="283">
        <v>0</v>
      </c>
      <c r="AK38" s="283">
        <v>0</v>
      </c>
      <c r="AL38" s="283">
        <v>0</v>
      </c>
      <c r="AM38" s="283">
        <v>0</v>
      </c>
      <c r="AN38" s="283">
        <v>0</v>
      </c>
      <c r="AO38" s="283">
        <v>0</v>
      </c>
      <c r="AP38" s="283">
        <v>0</v>
      </c>
      <c r="AQ38" s="283">
        <v>0</v>
      </c>
      <c r="AR38" s="283">
        <v>0</v>
      </c>
      <c r="AS38" s="283">
        <v>0</v>
      </c>
      <c r="AT38" s="283">
        <v>0</v>
      </c>
      <c r="AU38" s="283">
        <v>0</v>
      </c>
      <c r="AV38" s="283">
        <v>0</v>
      </c>
      <c r="AW38" s="283">
        <v>0</v>
      </c>
      <c r="AX38" s="283">
        <v>0</v>
      </c>
      <c r="AY38" s="283">
        <v>0</v>
      </c>
      <c r="AZ38" s="279" t="s">
        <v>82</v>
      </c>
    </row>
    <row r="39" spans="1:52" s="239" customFormat="1" ht="11.1" customHeight="1">
      <c r="A39" s="243" t="s">
        <v>175</v>
      </c>
      <c r="H39" s="243"/>
      <c r="I39" s="243"/>
      <c r="J39" s="243"/>
      <c r="K39" s="243"/>
      <c r="L39" s="243"/>
      <c r="M39" s="243"/>
      <c r="N39" s="241"/>
      <c r="P39" s="280" t="s">
        <v>177</v>
      </c>
      <c r="Q39" s="239" t="s">
        <v>176</v>
      </c>
      <c r="AH39" s="280" t="s">
        <v>174</v>
      </c>
      <c r="AI39" s="239" t="s">
        <v>176</v>
      </c>
      <c r="AZ39" s="280" t="s">
        <v>174</v>
      </c>
    </row>
    <row r="40" spans="1:52" s="139" customFormat="1" ht="11.1" customHeight="1">
      <c r="A40" s="138"/>
      <c r="B40" s="138"/>
      <c r="C40" s="138"/>
      <c r="D40" s="138"/>
      <c r="E40" s="138"/>
      <c r="F40" s="138"/>
      <c r="G40" s="138"/>
      <c r="H40" s="138"/>
      <c r="I40" s="138"/>
      <c r="J40" s="138"/>
      <c r="K40" s="138"/>
      <c r="L40" s="138"/>
      <c r="N40" s="140"/>
    </row>
    <row r="41" spans="1:52" s="72" customFormat="1" ht="11.25"/>
    <row r="42" spans="1:52" s="72" customFormat="1" ht="11.25"/>
    <row r="43" spans="1:52" s="72" customFormat="1" ht="11.25"/>
    <row r="44" spans="1:52" s="72" customFormat="1" ht="11.25"/>
    <row r="45" spans="1:52" s="72" customFormat="1" ht="11.25"/>
    <row r="46" spans="1:52" s="72" customFormat="1" ht="11.25"/>
    <row r="47" spans="1:52" s="72" customFormat="1" ht="11.25"/>
    <row r="48" spans="1:52" s="72" customFormat="1" ht="11.25"/>
  </sheetData>
  <sheetProtection selectLockedCells="1"/>
  <mergeCells count="82">
    <mergeCell ref="AR3:AZ3"/>
    <mergeCell ref="AI3:AQ3"/>
    <mergeCell ref="AV6:AW7"/>
    <mergeCell ref="AX6:AY7"/>
    <mergeCell ref="AZ6:AZ9"/>
    <mergeCell ref="AT6:AU7"/>
    <mergeCell ref="AL6:AM7"/>
    <mergeCell ref="AN6:AO7"/>
    <mergeCell ref="AP6:AQ7"/>
    <mergeCell ref="AR6:AS7"/>
    <mergeCell ref="AL8:AL9"/>
    <mergeCell ref="AJ8:AJ9"/>
    <mergeCell ref="AV8:AV9"/>
    <mergeCell ref="AJ6:AK7"/>
    <mergeCell ref="AI6:AI9"/>
    <mergeCell ref="AK8:AK9"/>
    <mergeCell ref="Z3:AH3"/>
    <mergeCell ref="F6:G7"/>
    <mergeCell ref="H6:I7"/>
    <mergeCell ref="T8:T9"/>
    <mergeCell ref="U8:U9"/>
    <mergeCell ref="R6:S7"/>
    <mergeCell ref="J6:K7"/>
    <mergeCell ref="L6:M7"/>
    <mergeCell ref="N6:O7"/>
    <mergeCell ref="P6:P9"/>
    <mergeCell ref="T6:U7"/>
    <mergeCell ref="Q6:Q9"/>
    <mergeCell ref="R8:R9"/>
    <mergeCell ref="S8:S9"/>
    <mergeCell ref="Q3:Y3"/>
    <mergeCell ref="V6:W7"/>
    <mergeCell ref="A6:A9"/>
    <mergeCell ref="B8:B9"/>
    <mergeCell ref="C8:C9"/>
    <mergeCell ref="D8:D9"/>
    <mergeCell ref="B6:C7"/>
    <mergeCell ref="D6:E7"/>
    <mergeCell ref="AY8:AY9"/>
    <mergeCell ref="AS8:AS9"/>
    <mergeCell ref="AT8:AT9"/>
    <mergeCell ref="AC8:AC9"/>
    <mergeCell ref="AD8:AD9"/>
    <mergeCell ref="AR8:AR9"/>
    <mergeCell ref="AM8:AM9"/>
    <mergeCell ref="AN8:AN9"/>
    <mergeCell ref="AO8:AO9"/>
    <mergeCell ref="AP8:AP9"/>
    <mergeCell ref="AU8:AU9"/>
    <mergeCell ref="AQ8:AQ9"/>
    <mergeCell ref="AW8:AW9"/>
    <mergeCell ref="AX8:AX9"/>
    <mergeCell ref="AH6:AH9"/>
    <mergeCell ref="AE8:AE9"/>
    <mergeCell ref="Z8:Z9"/>
    <mergeCell ref="Z6:AA7"/>
    <mergeCell ref="AB6:AC7"/>
    <mergeCell ref="L8:L9"/>
    <mergeCell ref="G8:G9"/>
    <mergeCell ref="AA8:AA9"/>
    <mergeCell ref="AB8:AB9"/>
    <mergeCell ref="X6:Y7"/>
    <mergeCell ref="V8:V9"/>
    <mergeCell ref="W8:W9"/>
    <mergeCell ref="X8:X9"/>
    <mergeCell ref="Y8:Y9"/>
    <mergeCell ref="AF8:AF9"/>
    <mergeCell ref="AG8:AG9"/>
    <mergeCell ref="AD6:AE7"/>
    <mergeCell ref="AF6:AG7"/>
    <mergeCell ref="A3:G3"/>
    <mergeCell ref="A4:G4"/>
    <mergeCell ref="H3:P3"/>
    <mergeCell ref="H8:H9"/>
    <mergeCell ref="I8:I9"/>
    <mergeCell ref="M8:M9"/>
    <mergeCell ref="N8:N9"/>
    <mergeCell ref="F8:F9"/>
    <mergeCell ref="J8:J9"/>
    <mergeCell ref="K8:K9"/>
    <mergeCell ref="E8:E9"/>
    <mergeCell ref="O8:O9"/>
  </mergeCells>
  <phoneticPr fontId="55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  <colBreaks count="5" manualBreakCount="5">
    <brk id="7" max="39" man="1"/>
    <brk id="16" max="39" man="1"/>
    <brk id="25" max="39" man="1"/>
    <brk id="34" max="39" man="1"/>
    <brk id="43" max="39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8"/>
  <sheetViews>
    <sheetView view="pageBreakPreview" zoomScaleNormal="100" zoomScaleSheetLayoutView="100" workbookViewId="0"/>
  </sheetViews>
  <sheetFormatPr defaultRowHeight="14.25"/>
  <cols>
    <col min="1" max="1" width="17.375" style="27" customWidth="1"/>
    <col min="2" max="4" width="16.125" style="28" customWidth="1"/>
    <col min="5" max="5" width="16.625" style="28" customWidth="1"/>
    <col min="6" max="19" width="13.625" style="28" customWidth="1"/>
    <col min="20" max="16384" width="9" style="28"/>
  </cols>
  <sheetData>
    <row r="1" spans="1:5" s="12" customFormat="1" ht="14.1" customHeight="1">
      <c r="A1" s="10" t="s">
        <v>332</v>
      </c>
      <c r="B1" s="11"/>
      <c r="C1" s="11"/>
      <c r="D1" s="11"/>
      <c r="E1" s="11"/>
    </row>
    <row r="2" spans="1:5" s="12" customFormat="1" ht="14.1" customHeight="1">
      <c r="A2" s="10"/>
      <c r="B2" s="11"/>
      <c r="C2" s="11"/>
      <c r="D2" s="11"/>
      <c r="E2" s="11"/>
    </row>
    <row r="3" spans="1:5" s="13" customFormat="1" ht="20.100000000000001" customHeight="1">
      <c r="A3" s="437" t="s">
        <v>13</v>
      </c>
      <c r="B3" s="437"/>
      <c r="C3" s="437"/>
      <c r="D3" s="437"/>
      <c r="E3" s="437"/>
    </row>
    <row r="4" spans="1:5" s="14" customFormat="1" ht="24" customHeight="1">
      <c r="A4" s="450" t="s">
        <v>14</v>
      </c>
      <c r="B4" s="450"/>
      <c r="C4" s="450"/>
      <c r="D4" s="450"/>
      <c r="E4" s="450"/>
    </row>
    <row r="5" spans="1:5" s="10" customFormat="1" ht="18" customHeight="1" thickBot="1">
      <c r="A5" s="10" t="s">
        <v>11</v>
      </c>
      <c r="E5" s="15" t="s">
        <v>15</v>
      </c>
    </row>
    <row r="6" spans="1:5" s="16" customFormat="1" ht="27" customHeight="1">
      <c r="A6" s="570" t="s">
        <v>16</v>
      </c>
      <c r="B6" s="573" t="s">
        <v>17</v>
      </c>
      <c r="C6" s="576" t="s">
        <v>18</v>
      </c>
      <c r="D6" s="576" t="s">
        <v>19</v>
      </c>
      <c r="E6" s="567" t="s">
        <v>20</v>
      </c>
    </row>
    <row r="7" spans="1:5" s="16" customFormat="1" ht="27" customHeight="1">
      <c r="A7" s="571"/>
      <c r="B7" s="574"/>
      <c r="C7" s="577"/>
      <c r="D7" s="577"/>
      <c r="E7" s="568"/>
    </row>
    <row r="8" spans="1:5" s="16" customFormat="1" ht="27" customHeight="1">
      <c r="A8" s="572"/>
      <c r="B8" s="575"/>
      <c r="C8" s="578"/>
      <c r="D8" s="578"/>
      <c r="E8" s="569"/>
    </row>
    <row r="9" spans="1:5" s="16" customFormat="1" ht="50.45" customHeight="1">
      <c r="A9" s="18" t="s">
        <v>12</v>
      </c>
      <c r="B9" s="22">
        <v>0</v>
      </c>
      <c r="C9" s="20">
        <v>21</v>
      </c>
      <c r="D9" s="21">
        <v>21</v>
      </c>
      <c r="E9" s="20">
        <v>0</v>
      </c>
    </row>
    <row r="10" spans="1:5" s="16" customFormat="1" ht="50.45" customHeight="1">
      <c r="A10" s="23">
        <v>2005</v>
      </c>
      <c r="B10" s="111">
        <v>0</v>
      </c>
      <c r="C10" s="19">
        <v>25</v>
      </c>
      <c r="D10" s="19">
        <v>25</v>
      </c>
      <c r="E10" s="19">
        <v>0</v>
      </c>
    </row>
    <row r="11" spans="1:5" s="16" customFormat="1" ht="50.45" customHeight="1">
      <c r="A11" s="23">
        <v>2006</v>
      </c>
      <c r="B11" s="22">
        <v>0</v>
      </c>
      <c r="C11" s="20">
        <v>4</v>
      </c>
      <c r="D11" s="21">
        <v>19</v>
      </c>
      <c r="E11" s="20">
        <v>0</v>
      </c>
    </row>
    <row r="12" spans="1:5" s="16" customFormat="1" ht="50.45" customHeight="1">
      <c r="A12" s="23">
        <v>2007</v>
      </c>
      <c r="B12" s="22">
        <v>7</v>
      </c>
      <c r="C12" s="20">
        <v>7</v>
      </c>
      <c r="D12" s="21">
        <v>7</v>
      </c>
      <c r="E12" s="20">
        <v>0</v>
      </c>
    </row>
    <row r="13" spans="1:5" s="16" customFormat="1" ht="50.65" customHeight="1">
      <c r="A13" s="23">
        <v>2008</v>
      </c>
      <c r="B13" s="22">
        <v>11</v>
      </c>
      <c r="C13" s="20">
        <v>5</v>
      </c>
      <c r="D13" s="21">
        <v>3</v>
      </c>
      <c r="E13" s="20">
        <v>2</v>
      </c>
    </row>
    <row r="14" spans="1:5" s="16" customFormat="1" ht="50.45" customHeight="1">
      <c r="A14" s="23">
        <v>2009</v>
      </c>
      <c r="B14" s="20">
        <v>41</v>
      </c>
      <c r="C14" s="20">
        <v>17</v>
      </c>
      <c r="D14" s="20">
        <v>13</v>
      </c>
      <c r="E14" s="20">
        <v>4</v>
      </c>
    </row>
    <row r="15" spans="1:5" s="16" customFormat="1" ht="50.45" customHeight="1">
      <c r="A15" s="23">
        <v>2010</v>
      </c>
      <c r="B15" s="20">
        <v>32</v>
      </c>
      <c r="C15" s="20">
        <v>8</v>
      </c>
      <c r="D15" s="20">
        <v>8</v>
      </c>
      <c r="E15" s="20">
        <v>2</v>
      </c>
    </row>
    <row r="16" spans="1:5" s="16" customFormat="1" ht="50.45" customHeight="1">
      <c r="A16" s="23">
        <v>2011</v>
      </c>
      <c r="B16" s="20">
        <v>24</v>
      </c>
      <c r="C16" s="20">
        <v>4</v>
      </c>
      <c r="D16" s="20">
        <v>4</v>
      </c>
      <c r="E16" s="20">
        <v>1</v>
      </c>
    </row>
    <row r="17" spans="1:5" s="16" customFormat="1" ht="50.45" customHeight="1">
      <c r="A17" s="23">
        <v>2012</v>
      </c>
      <c r="B17" s="20">
        <v>26</v>
      </c>
      <c r="C17" s="20">
        <v>5</v>
      </c>
      <c r="D17" s="20">
        <v>5</v>
      </c>
      <c r="E17" s="20">
        <v>0</v>
      </c>
    </row>
    <row r="18" spans="1:5" s="24" customFormat="1" ht="50.45" customHeight="1" thickBot="1">
      <c r="A18" s="174" t="s">
        <v>304</v>
      </c>
      <c r="B18" s="281">
        <v>48</v>
      </c>
      <c r="C18" s="281">
        <v>7</v>
      </c>
      <c r="D18" s="281">
        <v>7</v>
      </c>
      <c r="E18" s="281">
        <v>1</v>
      </c>
    </row>
    <row r="19" spans="1:5" s="25" customFormat="1" ht="11.1" customHeight="1">
      <c r="A19" s="248" t="s">
        <v>21</v>
      </c>
      <c r="E19" s="249" t="s">
        <v>22</v>
      </c>
    </row>
    <row r="20" spans="1:5" s="26" customFormat="1" ht="11.25"/>
    <row r="21" spans="1:5" s="26" customFormat="1" ht="11.25"/>
    <row r="22" spans="1:5" s="26" customFormat="1" ht="11.25"/>
    <row r="23" spans="1:5" s="26" customFormat="1" ht="11.25">
      <c r="E23" s="26" t="s">
        <v>23</v>
      </c>
    </row>
    <row r="24" spans="1:5" s="26" customFormat="1" ht="11.25"/>
    <row r="25" spans="1:5" s="26" customFormat="1" ht="11.25"/>
    <row r="26" spans="1:5" s="26" customFormat="1" ht="11.25"/>
    <row r="27" spans="1:5" s="26" customFormat="1" ht="11.25"/>
    <row r="28" spans="1:5" s="26" customFormat="1" ht="11.25"/>
    <row r="29" spans="1:5" s="26" customFormat="1" ht="11.25"/>
    <row r="30" spans="1:5" s="26" customFormat="1" ht="11.25"/>
    <row r="31" spans="1:5" s="26" customFormat="1" ht="11.25"/>
    <row r="32" spans="1:5" s="26" customFormat="1" ht="11.25"/>
    <row r="33" s="26" customFormat="1" ht="11.25"/>
    <row r="34" s="26" customFormat="1" ht="11.25"/>
    <row r="35" s="26" customFormat="1" ht="11.25"/>
    <row r="36" s="26" customFormat="1" ht="11.25"/>
    <row r="37" s="26" customFormat="1" ht="11.25"/>
    <row r="38" s="26" customFormat="1" ht="11.25"/>
    <row r="39" s="26" customFormat="1" ht="11.25"/>
    <row r="40" s="26" customFormat="1" ht="11.25"/>
    <row r="41" s="26" customFormat="1" ht="11.25"/>
    <row r="42" s="26" customFormat="1" ht="11.25"/>
    <row r="43" s="26" customFormat="1" ht="11.25"/>
    <row r="44" s="26" customFormat="1" ht="11.25"/>
    <row r="45" s="26" customFormat="1" ht="11.25"/>
    <row r="46" s="26" customFormat="1" ht="11.25"/>
    <row r="47" s="26" customFormat="1" ht="11.25"/>
    <row r="48" s="26" customFormat="1" ht="11.25"/>
    <row r="49" s="26" customFormat="1" ht="11.25"/>
    <row r="50" s="26" customFormat="1" ht="11.25"/>
    <row r="51" s="26" customFormat="1" ht="11.25"/>
    <row r="52" s="26" customFormat="1" ht="11.25"/>
    <row r="53" s="26" customFormat="1" ht="11.25"/>
    <row r="54" s="26" customFormat="1" ht="11.25"/>
    <row r="55" s="26" customFormat="1" ht="11.25"/>
    <row r="56" s="26" customFormat="1" ht="11.25"/>
    <row r="57" s="26" customFormat="1" ht="11.25"/>
    <row r="58" s="26" customFormat="1" ht="11.25"/>
    <row r="59" s="26" customFormat="1" ht="11.25"/>
    <row r="60" s="26" customFormat="1" ht="11.25"/>
    <row r="61" s="26" customFormat="1" ht="11.25"/>
    <row r="62" s="26" customFormat="1" ht="11.25"/>
    <row r="63" s="26" customFormat="1" ht="11.25"/>
    <row r="64" s="26" customFormat="1" ht="11.25"/>
    <row r="65" s="26" customFormat="1" ht="11.25"/>
    <row r="66" s="26" customFormat="1" ht="11.25"/>
    <row r="67" s="26" customFormat="1" ht="11.25"/>
    <row r="68" s="26" customFormat="1" ht="11.25"/>
    <row r="69" s="26" customFormat="1" ht="11.25"/>
    <row r="70" s="26" customFormat="1" ht="11.25"/>
    <row r="71" s="26" customFormat="1" ht="11.25"/>
    <row r="72" s="26" customFormat="1" ht="11.25"/>
    <row r="73" s="26" customFormat="1" ht="11.25"/>
    <row r="74" s="26" customFormat="1" ht="11.25"/>
    <row r="75" s="26" customFormat="1" ht="11.25"/>
    <row r="76" s="26" customFormat="1" ht="11.25"/>
    <row r="77" s="26" customFormat="1" ht="11.25"/>
    <row r="78" s="26" customFormat="1" ht="11.25"/>
    <row r="79" s="26" customFormat="1" ht="11.25"/>
    <row r="80" s="26" customFormat="1" ht="11.25"/>
    <row r="81" s="26" customFormat="1" ht="11.25"/>
    <row r="82" s="26" customFormat="1" ht="11.25"/>
    <row r="83" s="26" customFormat="1" ht="11.25"/>
    <row r="84" s="26" customFormat="1" ht="11.25"/>
    <row r="85" s="26" customFormat="1" ht="11.25"/>
    <row r="86" s="26" customFormat="1" ht="11.25"/>
    <row r="87" s="26" customFormat="1" ht="11.25"/>
    <row r="88" s="26" customFormat="1" ht="11.25"/>
    <row r="89" s="26" customFormat="1" ht="11.25"/>
    <row r="90" s="26" customFormat="1" ht="11.25"/>
    <row r="91" s="26" customFormat="1" ht="11.25"/>
    <row r="92" s="26" customFormat="1" ht="11.25"/>
    <row r="93" s="26" customFormat="1" ht="11.25"/>
    <row r="94" s="26" customFormat="1" ht="11.25"/>
    <row r="95" s="26" customFormat="1" ht="11.25"/>
    <row r="96" s="26" customFormat="1" ht="11.25"/>
    <row r="97" s="26" customFormat="1" ht="11.25"/>
    <row r="98" s="26" customFormat="1" ht="11.25"/>
    <row r="99" s="26" customFormat="1" ht="11.25"/>
    <row r="100" s="26" customFormat="1" ht="11.25"/>
    <row r="101" s="26" customFormat="1" ht="11.25"/>
    <row r="102" s="26" customFormat="1" ht="11.25"/>
    <row r="103" s="26" customFormat="1" ht="11.25"/>
    <row r="104" s="26" customFormat="1" ht="11.25"/>
    <row r="105" s="26" customFormat="1" ht="11.25"/>
    <row r="106" s="26" customFormat="1" ht="11.25"/>
    <row r="107" s="26" customFormat="1" ht="11.25"/>
    <row r="108" s="26" customFormat="1" ht="11.25"/>
  </sheetData>
  <sheetProtection selectLockedCells="1"/>
  <mergeCells count="7">
    <mergeCell ref="A3:E3"/>
    <mergeCell ref="A4:E4"/>
    <mergeCell ref="E6:E8"/>
    <mergeCell ref="A6:A8"/>
    <mergeCell ref="B6:B8"/>
    <mergeCell ref="C6:C8"/>
    <mergeCell ref="D6:D8"/>
  </mergeCells>
  <phoneticPr fontId="55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P62"/>
  <sheetViews>
    <sheetView tabSelected="1" view="pageBreakPreview" zoomScaleNormal="100" zoomScaleSheetLayoutView="100" workbookViewId="0">
      <selection activeCell="G22" sqref="G22"/>
    </sheetView>
  </sheetViews>
  <sheetFormatPr defaultRowHeight="18.75"/>
  <cols>
    <col min="1" max="1" width="7.625" style="104" customWidth="1"/>
    <col min="2" max="2" width="10.625" style="74" customWidth="1"/>
    <col min="3" max="3" width="10.875" style="78" customWidth="1"/>
    <col min="4" max="5" width="10.625" style="78" customWidth="1"/>
    <col min="6" max="6" width="10.875" style="78" customWidth="1"/>
    <col min="7" max="8" width="10.625" style="78" customWidth="1"/>
    <col min="9" max="9" width="7.625" style="105" customWidth="1"/>
    <col min="10" max="10" width="11" style="78" customWidth="1"/>
    <col min="11" max="16" width="10.625" style="78" customWidth="1"/>
    <col min="17" max="16384" width="9" style="78"/>
  </cols>
  <sheetData>
    <row r="1" spans="1:248" ht="14.1" customHeight="1">
      <c r="A1" s="73"/>
      <c r="C1" s="75"/>
      <c r="D1" s="75"/>
      <c r="F1" s="75"/>
      <c r="G1" s="75"/>
      <c r="H1" s="76" t="s">
        <v>333</v>
      </c>
      <c r="I1" s="116" t="s">
        <v>334</v>
      </c>
      <c r="J1" s="67"/>
      <c r="K1" s="75"/>
      <c r="L1" s="75"/>
      <c r="M1" s="76" t="s">
        <v>28</v>
      </c>
      <c r="N1" s="75"/>
      <c r="O1" s="75"/>
      <c r="P1" s="76"/>
      <c r="R1" s="67"/>
    </row>
    <row r="2" spans="1:248" ht="14.1" customHeight="1">
      <c r="A2" s="73"/>
      <c r="C2" s="75"/>
      <c r="D2" s="75"/>
      <c r="E2" s="76"/>
      <c r="F2" s="75"/>
      <c r="G2" s="75"/>
      <c r="H2" s="75"/>
      <c r="I2" s="77"/>
      <c r="K2" s="75"/>
      <c r="L2" s="75"/>
      <c r="M2" s="76"/>
      <c r="N2" s="75"/>
      <c r="O2" s="75"/>
      <c r="P2" s="76"/>
      <c r="R2" s="67"/>
    </row>
    <row r="3" spans="1:248" s="68" customFormat="1" ht="20.100000000000001" customHeight="1">
      <c r="A3" s="583" t="s">
        <v>10</v>
      </c>
      <c r="B3" s="583"/>
      <c r="C3" s="583"/>
      <c r="D3" s="583"/>
      <c r="E3" s="583"/>
      <c r="F3" s="583"/>
      <c r="G3" s="583"/>
      <c r="H3" s="583"/>
      <c r="I3" s="583" t="s">
        <v>194</v>
      </c>
      <c r="J3" s="583"/>
      <c r="K3" s="583"/>
      <c r="L3" s="583"/>
      <c r="M3" s="583"/>
      <c r="N3" s="583"/>
      <c r="O3" s="583"/>
      <c r="P3" s="583"/>
      <c r="Q3" s="79"/>
      <c r="R3" s="79"/>
      <c r="S3" s="79"/>
    </row>
    <row r="4" spans="1:248" s="80" customFormat="1" ht="24" customHeight="1">
      <c r="A4" s="551" t="s">
        <v>190</v>
      </c>
      <c r="B4" s="551"/>
      <c r="C4" s="551"/>
      <c r="D4" s="551"/>
      <c r="E4" s="551"/>
      <c r="F4" s="551"/>
      <c r="G4" s="551"/>
      <c r="H4" s="551"/>
      <c r="I4" s="551" t="s">
        <v>196</v>
      </c>
      <c r="J4" s="551"/>
      <c r="K4" s="551"/>
      <c r="L4" s="551"/>
      <c r="M4" s="551"/>
      <c r="N4" s="551"/>
      <c r="O4" s="551"/>
      <c r="P4" s="551"/>
      <c r="Q4" s="81"/>
      <c r="R4" s="81"/>
      <c r="S4" s="81"/>
    </row>
    <row r="5" spans="1:248" s="83" customFormat="1" ht="18" customHeight="1" thickBot="1">
      <c r="A5" s="69" t="s">
        <v>192</v>
      </c>
      <c r="B5" s="82"/>
      <c r="C5" s="82"/>
      <c r="D5" s="82"/>
      <c r="E5" s="70"/>
      <c r="F5" s="69"/>
      <c r="G5" s="82"/>
      <c r="H5" s="70" t="s">
        <v>85</v>
      </c>
      <c r="I5" s="115" t="s">
        <v>84</v>
      </c>
      <c r="J5" s="113"/>
      <c r="K5" s="82"/>
      <c r="L5" s="82"/>
      <c r="M5" s="70"/>
      <c r="N5" s="82"/>
      <c r="O5" s="82"/>
      <c r="P5" s="70" t="s">
        <v>85</v>
      </c>
    </row>
    <row r="6" spans="1:248" s="84" customFormat="1" ht="14.25" customHeight="1">
      <c r="A6" s="609" t="s">
        <v>188</v>
      </c>
      <c r="B6" s="610"/>
      <c r="C6" s="596" t="s">
        <v>86</v>
      </c>
      <c r="D6" s="592"/>
      <c r="E6" s="615"/>
      <c r="F6" s="591" t="s">
        <v>189</v>
      </c>
      <c r="G6" s="592"/>
      <c r="H6" s="592"/>
      <c r="I6" s="592" t="s">
        <v>184</v>
      </c>
      <c r="J6" s="599"/>
      <c r="K6" s="596" t="s">
        <v>87</v>
      </c>
      <c r="L6" s="592"/>
      <c r="M6" s="592"/>
      <c r="N6" s="592"/>
      <c r="O6" s="592"/>
      <c r="P6" s="592"/>
      <c r="Q6" s="72"/>
      <c r="R6" s="72"/>
      <c r="S6" s="72"/>
      <c r="T6" s="72"/>
      <c r="U6" s="72"/>
      <c r="V6" s="72"/>
      <c r="W6" s="72"/>
      <c r="X6" s="72"/>
      <c r="Y6" s="72"/>
      <c r="Z6" s="72"/>
      <c r="AA6" s="72"/>
      <c r="AB6" s="72"/>
      <c r="AC6" s="72"/>
      <c r="AD6" s="72"/>
      <c r="AE6" s="72"/>
      <c r="AF6" s="72"/>
      <c r="AG6" s="72"/>
      <c r="AH6" s="72"/>
      <c r="AI6" s="72"/>
      <c r="AJ6" s="72"/>
      <c r="AK6" s="72"/>
      <c r="AL6" s="72"/>
      <c r="AM6" s="72"/>
      <c r="AN6" s="72"/>
      <c r="AO6" s="72"/>
      <c r="AP6" s="72"/>
      <c r="AQ6" s="72"/>
      <c r="AR6" s="72"/>
      <c r="AS6" s="72"/>
      <c r="AT6" s="72"/>
      <c r="AU6" s="72"/>
      <c r="AV6" s="72"/>
      <c r="AW6" s="72"/>
      <c r="AX6" s="72"/>
      <c r="AY6" s="72"/>
      <c r="AZ6" s="72"/>
      <c r="BA6" s="72"/>
      <c r="BB6" s="72"/>
      <c r="BC6" s="72"/>
      <c r="BD6" s="72"/>
      <c r="BE6" s="72"/>
      <c r="BF6" s="72"/>
      <c r="BG6" s="72"/>
      <c r="BH6" s="72"/>
      <c r="BI6" s="72"/>
      <c r="BJ6" s="72"/>
      <c r="BK6" s="72"/>
      <c r="BL6" s="72"/>
      <c r="BM6" s="72"/>
      <c r="BN6" s="72"/>
      <c r="BO6" s="72"/>
      <c r="BP6" s="72"/>
      <c r="BQ6" s="72"/>
      <c r="BR6" s="72"/>
      <c r="BS6" s="72"/>
      <c r="BT6" s="72"/>
      <c r="BU6" s="72"/>
      <c r="BV6" s="72"/>
      <c r="BW6" s="72"/>
      <c r="BX6" s="72"/>
      <c r="BY6" s="72"/>
      <c r="BZ6" s="72"/>
      <c r="CA6" s="72"/>
      <c r="CB6" s="72"/>
      <c r="CC6" s="72"/>
      <c r="CD6" s="72"/>
      <c r="CE6" s="72"/>
      <c r="CF6" s="72"/>
      <c r="CG6" s="72"/>
      <c r="CH6" s="72"/>
      <c r="CI6" s="72"/>
      <c r="CJ6" s="72"/>
      <c r="CK6" s="72"/>
      <c r="CL6" s="72"/>
      <c r="CM6" s="72"/>
      <c r="CN6" s="72"/>
      <c r="CO6" s="72"/>
      <c r="CP6" s="72"/>
      <c r="CQ6" s="72"/>
      <c r="CR6" s="72"/>
      <c r="CS6" s="72"/>
      <c r="CT6" s="72"/>
      <c r="CU6" s="72"/>
      <c r="CV6" s="72"/>
      <c r="CW6" s="72"/>
      <c r="CX6" s="72"/>
      <c r="CY6" s="72"/>
      <c r="CZ6" s="72"/>
      <c r="DA6" s="72"/>
      <c r="DB6" s="72"/>
      <c r="DC6" s="72"/>
      <c r="DD6" s="72"/>
      <c r="DE6" s="72"/>
      <c r="DF6" s="72"/>
      <c r="DG6" s="72"/>
      <c r="DH6" s="72"/>
      <c r="DI6" s="72"/>
      <c r="DJ6" s="72"/>
      <c r="DK6" s="72"/>
      <c r="DL6" s="72"/>
      <c r="DM6" s="72"/>
      <c r="DN6" s="72"/>
      <c r="DO6" s="72"/>
      <c r="DP6" s="72"/>
      <c r="DQ6" s="72"/>
      <c r="DR6" s="72"/>
      <c r="DS6" s="72"/>
      <c r="DT6" s="72"/>
      <c r="DU6" s="72"/>
      <c r="DV6" s="72"/>
      <c r="DW6" s="72"/>
      <c r="DX6" s="72"/>
      <c r="DY6" s="72"/>
      <c r="DZ6" s="72"/>
      <c r="EA6" s="72"/>
      <c r="EB6" s="72"/>
      <c r="EC6" s="72"/>
      <c r="ED6" s="72"/>
      <c r="EE6" s="72"/>
      <c r="EF6" s="72"/>
      <c r="EG6" s="72"/>
      <c r="EH6" s="72"/>
      <c r="EI6" s="72"/>
      <c r="EJ6" s="72"/>
      <c r="EK6" s="72"/>
      <c r="EL6" s="72"/>
      <c r="EM6" s="72"/>
      <c r="EN6" s="72"/>
      <c r="EO6" s="72"/>
      <c r="EP6" s="72"/>
      <c r="EQ6" s="72"/>
      <c r="ER6" s="72"/>
      <c r="ES6" s="72"/>
      <c r="ET6" s="72"/>
      <c r="EU6" s="72"/>
      <c r="EV6" s="72"/>
      <c r="EW6" s="72"/>
      <c r="EX6" s="72"/>
      <c r="EY6" s="72"/>
      <c r="EZ6" s="72"/>
      <c r="FA6" s="72"/>
      <c r="FB6" s="72"/>
      <c r="FC6" s="72"/>
      <c r="FD6" s="72"/>
      <c r="FE6" s="72"/>
      <c r="FF6" s="72"/>
      <c r="FG6" s="72"/>
      <c r="FH6" s="72"/>
      <c r="FI6" s="72"/>
      <c r="FJ6" s="72"/>
      <c r="FK6" s="72"/>
      <c r="FL6" s="72"/>
      <c r="FM6" s="72"/>
      <c r="FN6" s="72"/>
      <c r="FO6" s="72"/>
      <c r="FP6" s="72"/>
      <c r="FQ6" s="72"/>
      <c r="FR6" s="72"/>
      <c r="FS6" s="72"/>
      <c r="FT6" s="72"/>
      <c r="FU6" s="72"/>
      <c r="FV6" s="72"/>
      <c r="FW6" s="72"/>
      <c r="FX6" s="72"/>
      <c r="FY6" s="72"/>
      <c r="FZ6" s="72"/>
      <c r="GA6" s="72"/>
      <c r="GB6" s="72"/>
      <c r="GC6" s="72"/>
      <c r="GD6" s="72"/>
      <c r="GE6" s="72"/>
      <c r="GF6" s="72"/>
      <c r="GG6" s="72"/>
      <c r="GH6" s="72"/>
      <c r="GI6" s="72"/>
      <c r="GJ6" s="72"/>
      <c r="GK6" s="72"/>
      <c r="GL6" s="72"/>
      <c r="GM6" s="72"/>
      <c r="GN6" s="72"/>
      <c r="GO6" s="72"/>
      <c r="GP6" s="72"/>
      <c r="GQ6" s="72"/>
      <c r="GR6" s="72"/>
      <c r="GS6" s="72"/>
      <c r="GT6" s="72"/>
      <c r="GU6" s="72"/>
      <c r="GV6" s="72"/>
      <c r="GW6" s="72"/>
      <c r="GX6" s="72"/>
      <c r="GY6" s="72"/>
      <c r="GZ6" s="72"/>
      <c r="HA6" s="72"/>
      <c r="HB6" s="72"/>
      <c r="HC6" s="72"/>
      <c r="HD6" s="72"/>
      <c r="HE6" s="72"/>
      <c r="HF6" s="72"/>
      <c r="HG6" s="72"/>
      <c r="HH6" s="72"/>
      <c r="HI6" s="72"/>
      <c r="HJ6" s="72"/>
      <c r="HK6" s="72"/>
      <c r="HL6" s="72"/>
      <c r="HM6" s="72"/>
      <c r="HN6" s="72"/>
      <c r="HO6" s="72"/>
      <c r="HP6" s="72"/>
      <c r="HQ6" s="72"/>
      <c r="HR6" s="72"/>
      <c r="HS6" s="72"/>
      <c r="HT6" s="72"/>
      <c r="HU6" s="72"/>
      <c r="HV6" s="72"/>
      <c r="HW6" s="72"/>
      <c r="HX6" s="72"/>
      <c r="HY6" s="72"/>
      <c r="HZ6" s="72"/>
      <c r="IA6" s="72"/>
      <c r="IB6" s="72"/>
      <c r="IC6" s="72"/>
      <c r="ID6" s="72"/>
      <c r="IE6" s="72"/>
      <c r="IF6" s="72"/>
      <c r="IG6" s="72"/>
      <c r="IH6" s="72"/>
      <c r="II6" s="72"/>
      <c r="IJ6" s="72"/>
      <c r="IK6" s="72"/>
      <c r="IL6" s="72"/>
      <c r="IM6" s="72"/>
      <c r="IN6" s="72"/>
    </row>
    <row r="7" spans="1:248" s="85" customFormat="1" ht="10.5" customHeight="1">
      <c r="A7" s="611"/>
      <c r="B7" s="612"/>
      <c r="C7" s="597"/>
      <c r="D7" s="593"/>
      <c r="E7" s="616"/>
      <c r="F7" s="588"/>
      <c r="G7" s="593"/>
      <c r="H7" s="593"/>
      <c r="I7" s="579"/>
      <c r="J7" s="580"/>
      <c r="K7" s="597"/>
      <c r="L7" s="593"/>
      <c r="M7" s="593"/>
      <c r="N7" s="593"/>
      <c r="O7" s="593"/>
      <c r="P7" s="593"/>
      <c r="Q7" s="72"/>
      <c r="R7" s="72"/>
      <c r="S7" s="72"/>
      <c r="T7" s="72"/>
      <c r="U7" s="72"/>
      <c r="V7" s="72"/>
      <c r="W7" s="72"/>
      <c r="X7" s="72"/>
      <c r="Y7" s="72"/>
      <c r="Z7" s="72"/>
      <c r="AA7" s="72"/>
      <c r="AB7" s="72"/>
      <c r="AC7" s="72"/>
      <c r="AD7" s="72"/>
      <c r="AE7" s="72"/>
      <c r="AF7" s="72"/>
      <c r="AG7" s="72"/>
      <c r="AH7" s="72"/>
      <c r="AI7" s="72"/>
      <c r="AJ7" s="72"/>
      <c r="AK7" s="72"/>
      <c r="AL7" s="72"/>
      <c r="AM7" s="72"/>
      <c r="AN7" s="72"/>
      <c r="AO7" s="72"/>
      <c r="AP7" s="72"/>
      <c r="AQ7" s="72"/>
      <c r="AR7" s="72"/>
      <c r="AS7" s="72"/>
      <c r="AT7" s="72"/>
      <c r="AU7" s="72"/>
      <c r="AV7" s="72"/>
      <c r="AW7" s="72"/>
      <c r="AX7" s="72"/>
      <c r="AY7" s="72"/>
      <c r="AZ7" s="72"/>
      <c r="BA7" s="72"/>
      <c r="BB7" s="72"/>
      <c r="BC7" s="72"/>
      <c r="BD7" s="72"/>
      <c r="BE7" s="72"/>
      <c r="BF7" s="72"/>
      <c r="BG7" s="72"/>
      <c r="BH7" s="72"/>
      <c r="BI7" s="72"/>
      <c r="BJ7" s="72"/>
      <c r="BK7" s="72"/>
      <c r="BL7" s="72"/>
      <c r="BM7" s="72"/>
      <c r="BN7" s="72"/>
      <c r="BO7" s="72"/>
      <c r="BP7" s="72"/>
      <c r="BQ7" s="72"/>
      <c r="BR7" s="72"/>
      <c r="BS7" s="72"/>
      <c r="BT7" s="72"/>
      <c r="BU7" s="72"/>
      <c r="BV7" s="72"/>
      <c r="BW7" s="72"/>
      <c r="BX7" s="72"/>
      <c r="BY7" s="72"/>
      <c r="BZ7" s="72"/>
      <c r="CA7" s="72"/>
      <c r="CB7" s="72"/>
      <c r="CC7" s="72"/>
      <c r="CD7" s="72"/>
      <c r="CE7" s="72"/>
      <c r="CF7" s="72"/>
      <c r="CG7" s="72"/>
      <c r="CH7" s="72"/>
      <c r="CI7" s="72"/>
      <c r="CJ7" s="72"/>
      <c r="CK7" s="72"/>
      <c r="CL7" s="72"/>
      <c r="CM7" s="72"/>
      <c r="CN7" s="72"/>
      <c r="CO7" s="72"/>
      <c r="CP7" s="72"/>
      <c r="CQ7" s="72"/>
      <c r="CR7" s="72"/>
      <c r="CS7" s="72"/>
      <c r="CT7" s="72"/>
      <c r="CU7" s="72"/>
      <c r="CV7" s="72"/>
      <c r="CW7" s="72"/>
      <c r="CX7" s="72"/>
      <c r="CY7" s="72"/>
      <c r="CZ7" s="72"/>
      <c r="DA7" s="72"/>
      <c r="DB7" s="72"/>
      <c r="DC7" s="72"/>
      <c r="DD7" s="72"/>
      <c r="DE7" s="72"/>
      <c r="DF7" s="72"/>
      <c r="DG7" s="72"/>
      <c r="DH7" s="72"/>
      <c r="DI7" s="72"/>
      <c r="DJ7" s="72"/>
      <c r="DK7" s="72"/>
      <c r="DL7" s="72"/>
      <c r="DM7" s="72"/>
      <c r="DN7" s="72"/>
      <c r="DO7" s="72"/>
      <c r="DP7" s="72"/>
      <c r="DQ7" s="72"/>
      <c r="DR7" s="72"/>
      <c r="DS7" s="72"/>
      <c r="DT7" s="72"/>
      <c r="DU7" s="72"/>
      <c r="DV7" s="72"/>
      <c r="DW7" s="72"/>
      <c r="DX7" s="72"/>
      <c r="DY7" s="72"/>
      <c r="DZ7" s="72"/>
      <c r="EA7" s="72"/>
      <c r="EB7" s="72"/>
      <c r="EC7" s="72"/>
      <c r="ED7" s="72"/>
      <c r="EE7" s="72"/>
      <c r="EF7" s="72"/>
      <c r="EG7" s="72"/>
      <c r="EH7" s="72"/>
      <c r="EI7" s="72"/>
      <c r="EJ7" s="72"/>
      <c r="EK7" s="72"/>
      <c r="EL7" s="72"/>
      <c r="EM7" s="72"/>
      <c r="EN7" s="72"/>
      <c r="EO7" s="72"/>
      <c r="EP7" s="72"/>
      <c r="EQ7" s="72"/>
      <c r="ER7" s="72"/>
      <c r="ES7" s="72"/>
      <c r="ET7" s="72"/>
      <c r="EU7" s="72"/>
      <c r="EV7" s="72"/>
      <c r="EW7" s="72"/>
      <c r="EX7" s="72"/>
      <c r="EY7" s="72"/>
      <c r="EZ7" s="72"/>
      <c r="FA7" s="72"/>
      <c r="FB7" s="72"/>
      <c r="FC7" s="72"/>
      <c r="FD7" s="72"/>
      <c r="FE7" s="72"/>
      <c r="FF7" s="72"/>
      <c r="FG7" s="72"/>
      <c r="FH7" s="72"/>
      <c r="FI7" s="72"/>
      <c r="FJ7" s="72"/>
      <c r="FK7" s="72"/>
      <c r="FL7" s="72"/>
      <c r="FM7" s="72"/>
      <c r="FN7" s="72"/>
      <c r="FO7" s="72"/>
      <c r="FP7" s="72"/>
      <c r="FQ7" s="72"/>
      <c r="FR7" s="72"/>
      <c r="FS7" s="72"/>
      <c r="FT7" s="72"/>
      <c r="FU7" s="72"/>
      <c r="FV7" s="72"/>
      <c r="FW7" s="72"/>
      <c r="FX7" s="72"/>
      <c r="FY7" s="72"/>
      <c r="FZ7" s="72"/>
      <c r="GA7" s="72"/>
      <c r="GB7" s="72"/>
      <c r="GC7" s="72"/>
      <c r="GD7" s="72"/>
      <c r="GE7" s="72"/>
      <c r="GF7" s="72"/>
      <c r="GG7" s="72"/>
      <c r="GH7" s="72"/>
      <c r="GI7" s="72"/>
      <c r="GJ7" s="72"/>
      <c r="GK7" s="72"/>
      <c r="GL7" s="72"/>
      <c r="GM7" s="72"/>
      <c r="GN7" s="72"/>
      <c r="GO7" s="72"/>
      <c r="GP7" s="72"/>
      <c r="GQ7" s="72"/>
      <c r="GR7" s="72"/>
      <c r="GS7" s="72"/>
      <c r="GT7" s="72"/>
      <c r="GU7" s="72"/>
      <c r="GV7" s="72"/>
      <c r="GW7" s="72"/>
      <c r="GX7" s="72"/>
      <c r="GY7" s="72"/>
      <c r="GZ7" s="72"/>
      <c r="HA7" s="72"/>
      <c r="HB7" s="72"/>
      <c r="HC7" s="72"/>
      <c r="HD7" s="72"/>
      <c r="HE7" s="72"/>
      <c r="HF7" s="72"/>
      <c r="HG7" s="72"/>
      <c r="HH7" s="72"/>
      <c r="HI7" s="72"/>
      <c r="HJ7" s="72"/>
      <c r="HK7" s="72"/>
      <c r="HL7" s="72"/>
      <c r="HM7" s="72"/>
      <c r="HN7" s="72"/>
      <c r="HO7" s="72"/>
      <c r="HP7" s="72"/>
      <c r="HQ7" s="72"/>
      <c r="HR7" s="72"/>
      <c r="HS7" s="72"/>
      <c r="HT7" s="72"/>
      <c r="HU7" s="72"/>
      <c r="HV7" s="72"/>
      <c r="HW7" s="72"/>
      <c r="HX7" s="72"/>
      <c r="HY7" s="72"/>
      <c r="HZ7" s="72"/>
      <c r="IA7" s="72"/>
      <c r="IB7" s="72"/>
      <c r="IC7" s="72"/>
      <c r="ID7" s="72"/>
      <c r="IE7" s="72"/>
      <c r="IF7" s="72"/>
      <c r="IG7" s="72"/>
      <c r="IH7" s="72"/>
      <c r="II7" s="72"/>
      <c r="IJ7" s="72"/>
      <c r="IK7" s="72"/>
      <c r="IL7" s="72"/>
      <c r="IM7" s="72"/>
      <c r="IN7" s="72"/>
    </row>
    <row r="8" spans="1:248" s="85" customFormat="1" ht="12" customHeight="1">
      <c r="A8" s="611"/>
      <c r="B8" s="612"/>
      <c r="C8" s="597"/>
      <c r="D8" s="593"/>
      <c r="E8" s="616"/>
      <c r="F8" s="594"/>
      <c r="G8" s="595"/>
      <c r="H8" s="595"/>
      <c r="I8" s="579"/>
      <c r="J8" s="580"/>
      <c r="K8" s="598"/>
      <c r="L8" s="595"/>
      <c r="M8" s="595"/>
      <c r="N8" s="595"/>
      <c r="O8" s="595"/>
      <c r="P8" s="595"/>
      <c r="Q8" s="86"/>
      <c r="R8" s="86"/>
      <c r="S8" s="86"/>
      <c r="T8" s="86"/>
      <c r="U8" s="86"/>
      <c r="V8" s="86"/>
      <c r="W8" s="86"/>
      <c r="X8" s="86"/>
      <c r="Y8" s="86"/>
      <c r="Z8" s="86"/>
      <c r="AA8" s="86"/>
      <c r="AB8" s="86"/>
      <c r="AC8" s="86"/>
      <c r="AD8" s="86"/>
      <c r="AE8" s="86"/>
      <c r="AF8" s="86"/>
      <c r="AG8" s="86"/>
      <c r="AH8" s="86"/>
      <c r="AI8" s="86"/>
      <c r="AJ8" s="86"/>
      <c r="AK8" s="86"/>
      <c r="AL8" s="86"/>
      <c r="AM8" s="86"/>
      <c r="AN8" s="86"/>
      <c r="AO8" s="86"/>
      <c r="AP8" s="86"/>
      <c r="AQ8" s="86"/>
      <c r="AR8" s="86"/>
      <c r="AS8" s="86"/>
      <c r="AT8" s="86"/>
      <c r="AU8" s="86"/>
      <c r="AV8" s="86"/>
      <c r="AW8" s="86"/>
      <c r="AX8" s="86"/>
      <c r="AY8" s="86"/>
      <c r="AZ8" s="86"/>
      <c r="BA8" s="86"/>
      <c r="BB8" s="86"/>
      <c r="BC8" s="86"/>
      <c r="BD8" s="86"/>
      <c r="BE8" s="86"/>
      <c r="BF8" s="86"/>
      <c r="BG8" s="86"/>
      <c r="BH8" s="86"/>
      <c r="BI8" s="86"/>
      <c r="BJ8" s="86"/>
      <c r="BK8" s="86"/>
      <c r="BL8" s="86"/>
      <c r="BM8" s="86"/>
      <c r="BN8" s="86"/>
      <c r="BO8" s="86"/>
      <c r="BP8" s="86"/>
      <c r="BQ8" s="86"/>
      <c r="BR8" s="86"/>
      <c r="BS8" s="86"/>
      <c r="BT8" s="86"/>
      <c r="BU8" s="86"/>
      <c r="BV8" s="86"/>
      <c r="BW8" s="86"/>
      <c r="BX8" s="86"/>
      <c r="BY8" s="86"/>
      <c r="BZ8" s="86"/>
      <c r="CA8" s="86"/>
      <c r="CB8" s="86"/>
      <c r="CC8" s="86"/>
      <c r="CD8" s="86"/>
      <c r="CE8" s="86"/>
      <c r="CF8" s="86"/>
      <c r="CG8" s="86"/>
      <c r="CH8" s="86"/>
      <c r="CI8" s="86"/>
      <c r="CJ8" s="86"/>
      <c r="CK8" s="86"/>
      <c r="CL8" s="86"/>
      <c r="CM8" s="86"/>
      <c r="CN8" s="86"/>
      <c r="CO8" s="86"/>
      <c r="CP8" s="86"/>
      <c r="CQ8" s="86"/>
      <c r="CR8" s="86"/>
      <c r="CS8" s="86"/>
      <c r="CT8" s="86"/>
      <c r="CU8" s="86"/>
      <c r="CV8" s="86"/>
      <c r="CW8" s="86"/>
      <c r="CX8" s="86"/>
      <c r="CY8" s="86"/>
      <c r="CZ8" s="86"/>
      <c r="DA8" s="86"/>
      <c r="DB8" s="86"/>
      <c r="DC8" s="86"/>
      <c r="DD8" s="86"/>
      <c r="DE8" s="86"/>
      <c r="DF8" s="86"/>
      <c r="DG8" s="86"/>
      <c r="DH8" s="86"/>
      <c r="DI8" s="86"/>
      <c r="DJ8" s="86"/>
      <c r="DK8" s="86"/>
      <c r="DL8" s="86"/>
      <c r="DM8" s="86"/>
      <c r="DN8" s="86"/>
      <c r="DO8" s="86"/>
      <c r="DP8" s="86"/>
      <c r="DQ8" s="86"/>
      <c r="DR8" s="86"/>
      <c r="DS8" s="86"/>
      <c r="DT8" s="86"/>
      <c r="DU8" s="86"/>
      <c r="DV8" s="86"/>
      <c r="DW8" s="86"/>
      <c r="DX8" s="86"/>
      <c r="DY8" s="86"/>
      <c r="DZ8" s="86"/>
      <c r="EA8" s="86"/>
      <c r="EB8" s="86"/>
      <c r="EC8" s="86"/>
      <c r="ED8" s="86"/>
      <c r="EE8" s="86"/>
      <c r="EF8" s="86"/>
      <c r="EG8" s="86"/>
      <c r="EH8" s="86"/>
      <c r="EI8" s="86"/>
      <c r="EJ8" s="86"/>
      <c r="EK8" s="86"/>
      <c r="EL8" s="86"/>
      <c r="EM8" s="86"/>
      <c r="EN8" s="86"/>
      <c r="EO8" s="86"/>
      <c r="EP8" s="86"/>
      <c r="EQ8" s="86"/>
      <c r="ER8" s="86"/>
      <c r="ES8" s="86"/>
      <c r="ET8" s="86"/>
      <c r="EU8" s="86"/>
      <c r="EV8" s="86"/>
      <c r="EW8" s="86"/>
      <c r="EX8" s="86"/>
      <c r="EY8" s="86"/>
      <c r="EZ8" s="86"/>
      <c r="FA8" s="86"/>
      <c r="FB8" s="86"/>
      <c r="FC8" s="86"/>
      <c r="FD8" s="86"/>
      <c r="FE8" s="86"/>
      <c r="FF8" s="86"/>
      <c r="FG8" s="86"/>
      <c r="FH8" s="86"/>
      <c r="FI8" s="86"/>
      <c r="FJ8" s="86"/>
      <c r="FK8" s="86"/>
      <c r="FL8" s="86"/>
      <c r="FM8" s="86"/>
      <c r="FN8" s="86"/>
      <c r="FO8" s="86"/>
      <c r="FP8" s="86"/>
      <c r="FQ8" s="86"/>
      <c r="FR8" s="86"/>
      <c r="FS8" s="86"/>
      <c r="FT8" s="86"/>
      <c r="FU8" s="86"/>
      <c r="FV8" s="86"/>
      <c r="FW8" s="86"/>
      <c r="FX8" s="86"/>
      <c r="FY8" s="86"/>
      <c r="FZ8" s="86"/>
      <c r="GA8" s="86"/>
      <c r="GB8" s="86"/>
      <c r="GC8" s="86"/>
      <c r="GD8" s="86"/>
      <c r="GE8" s="86"/>
      <c r="GF8" s="86"/>
      <c r="GG8" s="86"/>
      <c r="GH8" s="86"/>
      <c r="GI8" s="86"/>
      <c r="GJ8" s="86"/>
      <c r="GK8" s="86"/>
      <c r="GL8" s="86"/>
      <c r="GM8" s="86"/>
      <c r="GN8" s="86"/>
      <c r="GO8" s="86"/>
      <c r="GP8" s="86"/>
      <c r="GQ8" s="86"/>
      <c r="GR8" s="86"/>
      <c r="GS8" s="86"/>
      <c r="GT8" s="86"/>
      <c r="GU8" s="86"/>
      <c r="GV8" s="86"/>
      <c r="GW8" s="86"/>
      <c r="GX8" s="86"/>
      <c r="GY8" s="86"/>
      <c r="GZ8" s="86"/>
      <c r="HA8" s="86"/>
      <c r="HB8" s="86"/>
      <c r="HC8" s="86"/>
      <c r="HD8" s="86"/>
      <c r="HE8" s="86"/>
      <c r="HF8" s="86"/>
      <c r="HG8" s="86"/>
      <c r="HH8" s="86"/>
      <c r="HI8" s="86"/>
      <c r="HJ8" s="86"/>
      <c r="HK8" s="86"/>
      <c r="HL8" s="86"/>
      <c r="HM8" s="86"/>
      <c r="HN8" s="86"/>
      <c r="HO8" s="86"/>
      <c r="HP8" s="86"/>
      <c r="HQ8" s="86"/>
      <c r="HR8" s="86"/>
      <c r="HS8" s="86"/>
      <c r="HT8" s="86"/>
      <c r="HU8" s="86"/>
      <c r="HV8" s="86"/>
      <c r="HW8" s="86"/>
      <c r="HX8" s="86"/>
      <c r="HY8" s="86"/>
      <c r="HZ8" s="86"/>
      <c r="IA8" s="86"/>
      <c r="IB8" s="86"/>
      <c r="IC8" s="86"/>
      <c r="ID8" s="86"/>
      <c r="IE8" s="86"/>
      <c r="IF8" s="86"/>
      <c r="IG8" s="86"/>
      <c r="IH8" s="86"/>
      <c r="II8" s="86"/>
      <c r="IJ8" s="86"/>
      <c r="IK8" s="86"/>
      <c r="IL8" s="86"/>
      <c r="IM8" s="86"/>
      <c r="IN8" s="86"/>
    </row>
    <row r="9" spans="1:248" s="85" customFormat="1" ht="29.25" customHeight="1">
      <c r="A9" s="611"/>
      <c r="B9" s="612"/>
      <c r="C9" s="602" t="s">
        <v>185</v>
      </c>
      <c r="D9" s="584" t="s">
        <v>183</v>
      </c>
      <c r="E9" s="584" t="s">
        <v>88</v>
      </c>
      <c r="F9" s="555" t="s">
        <v>89</v>
      </c>
      <c r="G9" s="590"/>
      <c r="H9" s="590"/>
      <c r="I9" s="579"/>
      <c r="J9" s="580"/>
      <c r="K9" s="562" t="s">
        <v>90</v>
      </c>
      <c r="L9" s="590"/>
      <c r="M9" s="553"/>
      <c r="N9" s="555" t="s">
        <v>91</v>
      </c>
      <c r="O9" s="590"/>
      <c r="P9" s="590"/>
      <c r="Q9" s="86"/>
      <c r="R9" s="86"/>
      <c r="S9" s="86"/>
      <c r="T9" s="86"/>
      <c r="U9" s="86"/>
      <c r="V9" s="86"/>
      <c r="W9" s="86"/>
      <c r="X9" s="86"/>
      <c r="Y9" s="86"/>
      <c r="Z9" s="86"/>
      <c r="AA9" s="86"/>
      <c r="AB9" s="86"/>
      <c r="AC9" s="86"/>
      <c r="AD9" s="86"/>
      <c r="AE9" s="86"/>
      <c r="AF9" s="86"/>
      <c r="AG9" s="86"/>
      <c r="AH9" s="86"/>
      <c r="AI9" s="86"/>
      <c r="AJ9" s="86"/>
      <c r="AK9" s="86"/>
      <c r="AL9" s="86"/>
      <c r="AM9" s="86"/>
      <c r="AN9" s="86"/>
      <c r="AO9" s="86"/>
      <c r="AP9" s="86"/>
      <c r="AQ9" s="86"/>
      <c r="AR9" s="86"/>
      <c r="AS9" s="86"/>
      <c r="AT9" s="86"/>
      <c r="AU9" s="86"/>
      <c r="AV9" s="86"/>
      <c r="AW9" s="86"/>
      <c r="AX9" s="86"/>
      <c r="AY9" s="86"/>
      <c r="AZ9" s="86"/>
      <c r="BA9" s="86"/>
      <c r="BB9" s="86"/>
      <c r="BC9" s="86"/>
      <c r="BD9" s="86"/>
      <c r="BE9" s="86"/>
      <c r="BF9" s="86"/>
      <c r="BG9" s="86"/>
      <c r="BH9" s="86"/>
      <c r="BI9" s="86"/>
      <c r="BJ9" s="86"/>
      <c r="BK9" s="86"/>
      <c r="BL9" s="86"/>
      <c r="BM9" s="86"/>
      <c r="BN9" s="86"/>
      <c r="BO9" s="86"/>
      <c r="BP9" s="86"/>
      <c r="BQ9" s="86"/>
      <c r="BR9" s="86"/>
      <c r="BS9" s="86"/>
      <c r="BT9" s="86"/>
      <c r="BU9" s="86"/>
      <c r="BV9" s="86"/>
      <c r="BW9" s="86"/>
      <c r="BX9" s="86"/>
      <c r="BY9" s="86"/>
      <c r="BZ9" s="86"/>
      <c r="CA9" s="86"/>
      <c r="CB9" s="86"/>
      <c r="CC9" s="86"/>
      <c r="CD9" s="86"/>
      <c r="CE9" s="86"/>
      <c r="CF9" s="86"/>
      <c r="CG9" s="86"/>
      <c r="CH9" s="86"/>
      <c r="CI9" s="86"/>
      <c r="CJ9" s="86"/>
      <c r="CK9" s="86"/>
      <c r="CL9" s="86"/>
      <c r="CM9" s="86"/>
      <c r="CN9" s="86"/>
      <c r="CO9" s="86"/>
      <c r="CP9" s="86"/>
      <c r="CQ9" s="86"/>
      <c r="CR9" s="86"/>
      <c r="CS9" s="86"/>
      <c r="CT9" s="86"/>
      <c r="CU9" s="86"/>
      <c r="CV9" s="86"/>
      <c r="CW9" s="86"/>
      <c r="CX9" s="86"/>
      <c r="CY9" s="86"/>
      <c r="CZ9" s="86"/>
      <c r="DA9" s="86"/>
      <c r="DB9" s="86"/>
      <c r="DC9" s="86"/>
      <c r="DD9" s="86"/>
      <c r="DE9" s="86"/>
      <c r="DF9" s="86"/>
      <c r="DG9" s="86"/>
      <c r="DH9" s="86"/>
      <c r="DI9" s="86"/>
      <c r="DJ9" s="86"/>
      <c r="DK9" s="86"/>
      <c r="DL9" s="86"/>
      <c r="DM9" s="86"/>
      <c r="DN9" s="86"/>
      <c r="DO9" s="86"/>
      <c r="DP9" s="86"/>
      <c r="DQ9" s="86"/>
      <c r="DR9" s="86"/>
      <c r="DS9" s="86"/>
      <c r="DT9" s="86"/>
      <c r="DU9" s="86"/>
      <c r="DV9" s="86"/>
      <c r="DW9" s="86"/>
      <c r="DX9" s="86"/>
      <c r="DY9" s="86"/>
      <c r="DZ9" s="86"/>
      <c r="EA9" s="86"/>
      <c r="EB9" s="86"/>
      <c r="EC9" s="86"/>
      <c r="ED9" s="86"/>
      <c r="EE9" s="86"/>
      <c r="EF9" s="86"/>
      <c r="EG9" s="86"/>
      <c r="EH9" s="86"/>
      <c r="EI9" s="86"/>
      <c r="EJ9" s="86"/>
      <c r="EK9" s="86"/>
      <c r="EL9" s="86"/>
      <c r="EM9" s="86"/>
      <c r="EN9" s="86"/>
      <c r="EO9" s="86"/>
      <c r="EP9" s="86"/>
      <c r="EQ9" s="86"/>
      <c r="ER9" s="86"/>
      <c r="ES9" s="86"/>
      <c r="ET9" s="86"/>
      <c r="EU9" s="86"/>
      <c r="EV9" s="86"/>
      <c r="EW9" s="86"/>
      <c r="EX9" s="86"/>
      <c r="EY9" s="86"/>
      <c r="EZ9" s="86"/>
      <c r="FA9" s="86"/>
      <c r="FB9" s="86"/>
      <c r="FC9" s="86"/>
      <c r="FD9" s="86"/>
      <c r="FE9" s="86"/>
      <c r="FF9" s="86"/>
      <c r="FG9" s="86"/>
      <c r="FH9" s="86"/>
      <c r="FI9" s="86"/>
      <c r="FJ9" s="86"/>
      <c r="FK9" s="86"/>
      <c r="FL9" s="86"/>
      <c r="FM9" s="86"/>
      <c r="FN9" s="86"/>
      <c r="FO9" s="86"/>
      <c r="FP9" s="86"/>
      <c r="FQ9" s="86"/>
      <c r="FR9" s="86"/>
      <c r="FS9" s="86"/>
      <c r="FT9" s="86"/>
      <c r="FU9" s="86"/>
      <c r="FV9" s="86"/>
      <c r="FW9" s="86"/>
      <c r="FX9" s="86"/>
      <c r="FY9" s="86"/>
      <c r="FZ9" s="86"/>
      <c r="GA9" s="86"/>
      <c r="GB9" s="86"/>
      <c r="GC9" s="86"/>
      <c r="GD9" s="86"/>
      <c r="GE9" s="86"/>
      <c r="GF9" s="86"/>
      <c r="GG9" s="86"/>
      <c r="GH9" s="86"/>
      <c r="GI9" s="86"/>
      <c r="GJ9" s="86"/>
      <c r="GK9" s="86"/>
      <c r="GL9" s="86"/>
      <c r="GM9" s="86"/>
      <c r="GN9" s="86"/>
      <c r="GO9" s="86"/>
      <c r="GP9" s="86"/>
      <c r="GQ9" s="86"/>
      <c r="GR9" s="86"/>
      <c r="GS9" s="86"/>
      <c r="GT9" s="86"/>
      <c r="GU9" s="86"/>
      <c r="GV9" s="86"/>
      <c r="GW9" s="86"/>
      <c r="GX9" s="86"/>
      <c r="GY9" s="86"/>
      <c r="GZ9" s="86"/>
      <c r="HA9" s="86"/>
      <c r="HB9" s="86"/>
      <c r="HC9" s="86"/>
      <c r="HD9" s="86"/>
      <c r="HE9" s="86"/>
      <c r="HF9" s="86"/>
      <c r="HG9" s="86"/>
      <c r="HH9" s="86"/>
      <c r="HI9" s="86"/>
      <c r="HJ9" s="86"/>
      <c r="HK9" s="86"/>
      <c r="HL9" s="86"/>
      <c r="HM9" s="86"/>
      <c r="HN9" s="86"/>
      <c r="HO9" s="86"/>
      <c r="HP9" s="86"/>
      <c r="HQ9" s="86"/>
      <c r="HR9" s="86"/>
      <c r="HS9" s="86"/>
      <c r="HT9" s="86"/>
      <c r="HU9" s="86"/>
      <c r="HV9" s="86"/>
      <c r="HW9" s="86"/>
      <c r="HX9" s="86"/>
      <c r="HY9" s="86"/>
      <c r="HZ9" s="86"/>
      <c r="IA9" s="86"/>
      <c r="IB9" s="86"/>
      <c r="IC9" s="86"/>
      <c r="ID9" s="86"/>
      <c r="IE9" s="86"/>
      <c r="IF9" s="86"/>
      <c r="IG9" s="86"/>
      <c r="IH9" s="86"/>
      <c r="II9" s="86"/>
      <c r="IJ9" s="86"/>
      <c r="IK9" s="86"/>
      <c r="IL9" s="86"/>
      <c r="IM9" s="86"/>
      <c r="IN9" s="86"/>
    </row>
    <row r="10" spans="1:248" s="85" customFormat="1" ht="14.25" customHeight="1">
      <c r="A10" s="611"/>
      <c r="B10" s="612"/>
      <c r="C10" s="603"/>
      <c r="D10" s="585"/>
      <c r="E10" s="585"/>
      <c r="F10" s="584" t="s">
        <v>182</v>
      </c>
      <c r="G10" s="584" t="s">
        <v>183</v>
      </c>
      <c r="H10" s="587" t="s">
        <v>186</v>
      </c>
      <c r="I10" s="579"/>
      <c r="J10" s="580"/>
      <c r="K10" s="602" t="s">
        <v>182</v>
      </c>
      <c r="L10" s="584" t="s">
        <v>183</v>
      </c>
      <c r="M10" s="584" t="s">
        <v>88</v>
      </c>
      <c r="N10" s="584" t="s">
        <v>185</v>
      </c>
      <c r="O10" s="584" t="s">
        <v>183</v>
      </c>
      <c r="P10" s="587" t="s">
        <v>186</v>
      </c>
      <c r="Q10" s="86"/>
      <c r="R10" s="86"/>
      <c r="S10" s="86"/>
      <c r="T10" s="86"/>
      <c r="U10" s="86"/>
      <c r="V10" s="86"/>
      <c r="W10" s="86"/>
      <c r="X10" s="86"/>
      <c r="Y10" s="86"/>
      <c r="Z10" s="86"/>
      <c r="AA10" s="86"/>
      <c r="AB10" s="86"/>
      <c r="AC10" s="86"/>
      <c r="AD10" s="86"/>
      <c r="AE10" s="86"/>
      <c r="AF10" s="86"/>
      <c r="AG10" s="86"/>
      <c r="AH10" s="86"/>
      <c r="AI10" s="86"/>
      <c r="AJ10" s="86"/>
      <c r="AK10" s="86"/>
      <c r="AL10" s="86"/>
      <c r="AM10" s="86"/>
      <c r="AN10" s="86"/>
      <c r="AO10" s="86"/>
      <c r="AP10" s="86"/>
      <c r="AQ10" s="86"/>
      <c r="AR10" s="86"/>
      <c r="AS10" s="86"/>
      <c r="AT10" s="86"/>
      <c r="AU10" s="86"/>
      <c r="AV10" s="86"/>
      <c r="AW10" s="86"/>
      <c r="AX10" s="86"/>
      <c r="AY10" s="86"/>
      <c r="AZ10" s="86"/>
      <c r="BA10" s="86"/>
      <c r="BB10" s="86"/>
      <c r="BC10" s="86"/>
      <c r="BD10" s="86"/>
      <c r="BE10" s="86"/>
      <c r="BF10" s="86"/>
      <c r="BG10" s="86"/>
      <c r="BH10" s="86"/>
      <c r="BI10" s="86"/>
      <c r="BJ10" s="86"/>
      <c r="BK10" s="86"/>
      <c r="BL10" s="86"/>
      <c r="BM10" s="86"/>
      <c r="BN10" s="86"/>
      <c r="BO10" s="86"/>
      <c r="BP10" s="86"/>
      <c r="BQ10" s="86"/>
      <c r="BR10" s="86"/>
      <c r="BS10" s="86"/>
      <c r="BT10" s="86"/>
      <c r="BU10" s="86"/>
      <c r="BV10" s="86"/>
      <c r="BW10" s="86"/>
      <c r="BX10" s="86"/>
      <c r="BY10" s="86"/>
      <c r="BZ10" s="86"/>
      <c r="CA10" s="86"/>
      <c r="CB10" s="86"/>
      <c r="CC10" s="86"/>
      <c r="CD10" s="86"/>
      <c r="CE10" s="86"/>
      <c r="CF10" s="86"/>
      <c r="CG10" s="86"/>
      <c r="CH10" s="86"/>
      <c r="CI10" s="86"/>
      <c r="CJ10" s="86"/>
      <c r="CK10" s="86"/>
      <c r="CL10" s="86"/>
      <c r="CM10" s="86"/>
      <c r="CN10" s="86"/>
      <c r="CO10" s="86"/>
      <c r="CP10" s="86"/>
      <c r="CQ10" s="86"/>
      <c r="CR10" s="86"/>
      <c r="CS10" s="86"/>
      <c r="CT10" s="86"/>
      <c r="CU10" s="86"/>
      <c r="CV10" s="86"/>
      <c r="CW10" s="86"/>
      <c r="CX10" s="86"/>
      <c r="CY10" s="86"/>
      <c r="CZ10" s="86"/>
      <c r="DA10" s="86"/>
      <c r="DB10" s="86"/>
      <c r="DC10" s="86"/>
      <c r="DD10" s="86"/>
      <c r="DE10" s="86"/>
      <c r="DF10" s="86"/>
      <c r="DG10" s="86"/>
      <c r="DH10" s="86"/>
      <c r="DI10" s="86"/>
      <c r="DJ10" s="86"/>
      <c r="DK10" s="86"/>
      <c r="DL10" s="86"/>
      <c r="DM10" s="86"/>
      <c r="DN10" s="86"/>
      <c r="DO10" s="86"/>
      <c r="DP10" s="86"/>
      <c r="DQ10" s="86"/>
      <c r="DR10" s="86"/>
      <c r="DS10" s="86"/>
      <c r="DT10" s="86"/>
      <c r="DU10" s="86"/>
      <c r="DV10" s="86"/>
      <c r="DW10" s="86"/>
      <c r="DX10" s="86"/>
      <c r="DY10" s="86"/>
      <c r="DZ10" s="86"/>
      <c r="EA10" s="86"/>
      <c r="EB10" s="86"/>
      <c r="EC10" s="86"/>
      <c r="ED10" s="86"/>
      <c r="EE10" s="86"/>
      <c r="EF10" s="86"/>
      <c r="EG10" s="86"/>
      <c r="EH10" s="86"/>
      <c r="EI10" s="86"/>
      <c r="EJ10" s="86"/>
      <c r="EK10" s="86"/>
      <c r="EL10" s="86"/>
      <c r="EM10" s="86"/>
      <c r="EN10" s="86"/>
      <c r="EO10" s="86"/>
      <c r="EP10" s="86"/>
      <c r="EQ10" s="86"/>
      <c r="ER10" s="86"/>
      <c r="ES10" s="86"/>
      <c r="ET10" s="86"/>
      <c r="EU10" s="86"/>
      <c r="EV10" s="86"/>
      <c r="EW10" s="86"/>
      <c r="EX10" s="86"/>
      <c r="EY10" s="86"/>
      <c r="EZ10" s="86"/>
      <c r="FA10" s="86"/>
      <c r="FB10" s="86"/>
      <c r="FC10" s="86"/>
      <c r="FD10" s="86"/>
      <c r="FE10" s="86"/>
      <c r="FF10" s="86"/>
      <c r="FG10" s="86"/>
      <c r="FH10" s="86"/>
      <c r="FI10" s="86"/>
      <c r="FJ10" s="86"/>
      <c r="FK10" s="86"/>
      <c r="FL10" s="86"/>
      <c r="FM10" s="86"/>
      <c r="FN10" s="86"/>
      <c r="FO10" s="86"/>
      <c r="FP10" s="86"/>
      <c r="FQ10" s="86"/>
      <c r="FR10" s="86"/>
      <c r="FS10" s="86"/>
      <c r="FT10" s="86"/>
      <c r="FU10" s="86"/>
      <c r="FV10" s="86"/>
      <c r="FW10" s="86"/>
      <c r="FX10" s="86"/>
      <c r="FY10" s="86"/>
      <c r="FZ10" s="86"/>
      <c r="GA10" s="86"/>
      <c r="GB10" s="86"/>
      <c r="GC10" s="86"/>
      <c r="GD10" s="86"/>
      <c r="GE10" s="86"/>
      <c r="GF10" s="86"/>
      <c r="GG10" s="86"/>
      <c r="GH10" s="86"/>
      <c r="GI10" s="86"/>
      <c r="GJ10" s="86"/>
      <c r="GK10" s="86"/>
      <c r="GL10" s="86"/>
      <c r="GM10" s="86"/>
      <c r="GN10" s="86"/>
      <c r="GO10" s="86"/>
      <c r="GP10" s="86"/>
      <c r="GQ10" s="86"/>
      <c r="GR10" s="86"/>
      <c r="GS10" s="86"/>
      <c r="GT10" s="86"/>
      <c r="GU10" s="86"/>
      <c r="GV10" s="86"/>
      <c r="GW10" s="86"/>
      <c r="GX10" s="86"/>
      <c r="GY10" s="86"/>
      <c r="GZ10" s="86"/>
      <c r="HA10" s="86"/>
      <c r="HB10" s="86"/>
      <c r="HC10" s="86"/>
      <c r="HD10" s="86"/>
      <c r="HE10" s="86"/>
      <c r="HF10" s="86"/>
      <c r="HG10" s="86"/>
      <c r="HH10" s="86"/>
      <c r="HI10" s="86"/>
      <c r="HJ10" s="86"/>
      <c r="HK10" s="86"/>
      <c r="HL10" s="86"/>
      <c r="HM10" s="86"/>
      <c r="HN10" s="86"/>
      <c r="HO10" s="86"/>
      <c r="HP10" s="86"/>
      <c r="HQ10" s="86"/>
      <c r="HR10" s="86"/>
      <c r="HS10" s="86"/>
      <c r="HT10" s="86"/>
      <c r="HU10" s="86"/>
      <c r="HV10" s="86"/>
      <c r="HW10" s="86"/>
      <c r="HX10" s="86"/>
      <c r="HY10" s="86"/>
      <c r="HZ10" s="86"/>
      <c r="IA10" s="86"/>
      <c r="IB10" s="86"/>
      <c r="IC10" s="86"/>
      <c r="ID10" s="86"/>
      <c r="IE10" s="86"/>
      <c r="IF10" s="86"/>
      <c r="IG10" s="86"/>
      <c r="IH10" s="86"/>
      <c r="II10" s="86"/>
      <c r="IJ10" s="86"/>
      <c r="IK10" s="86"/>
      <c r="IL10" s="86"/>
      <c r="IM10" s="86"/>
      <c r="IN10" s="86"/>
    </row>
    <row r="11" spans="1:248" s="85" customFormat="1" ht="14.25" customHeight="1">
      <c r="A11" s="611"/>
      <c r="B11" s="612"/>
      <c r="C11" s="603"/>
      <c r="D11" s="585"/>
      <c r="E11" s="585"/>
      <c r="F11" s="585"/>
      <c r="G11" s="585"/>
      <c r="H11" s="588"/>
      <c r="I11" s="579"/>
      <c r="J11" s="580"/>
      <c r="K11" s="603"/>
      <c r="L11" s="585"/>
      <c r="M11" s="585"/>
      <c r="N11" s="585"/>
      <c r="O11" s="585"/>
      <c r="P11" s="588"/>
      <c r="Q11" s="72"/>
      <c r="R11" s="72"/>
      <c r="S11" s="72"/>
      <c r="T11" s="72"/>
      <c r="U11" s="72"/>
      <c r="V11" s="72"/>
      <c r="W11" s="72"/>
      <c r="X11" s="72"/>
      <c r="Y11" s="72"/>
      <c r="Z11" s="72"/>
      <c r="AA11" s="72"/>
      <c r="AB11" s="72"/>
      <c r="AC11" s="72"/>
      <c r="AD11" s="72"/>
      <c r="AE11" s="72"/>
      <c r="AF11" s="72"/>
      <c r="AG11" s="72"/>
      <c r="AH11" s="72"/>
      <c r="AI11" s="72"/>
      <c r="AJ11" s="72"/>
      <c r="AK11" s="72"/>
      <c r="AL11" s="72"/>
      <c r="AM11" s="72"/>
      <c r="AN11" s="72"/>
      <c r="AO11" s="72"/>
      <c r="AP11" s="72"/>
      <c r="AQ11" s="72"/>
      <c r="AR11" s="72"/>
      <c r="AS11" s="72"/>
      <c r="AT11" s="72"/>
      <c r="AU11" s="72"/>
      <c r="AV11" s="72"/>
      <c r="AW11" s="72"/>
      <c r="AX11" s="72"/>
      <c r="AY11" s="72"/>
      <c r="AZ11" s="72"/>
      <c r="BA11" s="72"/>
      <c r="BB11" s="72"/>
      <c r="BC11" s="72"/>
      <c r="BD11" s="72"/>
      <c r="BE11" s="72"/>
      <c r="BF11" s="72"/>
      <c r="BG11" s="72"/>
      <c r="BH11" s="72"/>
      <c r="BI11" s="72"/>
      <c r="BJ11" s="72"/>
      <c r="BK11" s="72"/>
      <c r="BL11" s="72"/>
      <c r="BM11" s="72"/>
      <c r="BN11" s="72"/>
      <c r="BO11" s="72"/>
      <c r="BP11" s="72"/>
      <c r="BQ11" s="72"/>
      <c r="BR11" s="72"/>
      <c r="BS11" s="72"/>
      <c r="BT11" s="72"/>
      <c r="BU11" s="72"/>
      <c r="BV11" s="72"/>
      <c r="BW11" s="72"/>
      <c r="BX11" s="72"/>
      <c r="BY11" s="72"/>
      <c r="BZ11" s="72"/>
      <c r="CA11" s="72"/>
      <c r="CB11" s="72"/>
      <c r="CC11" s="72"/>
      <c r="CD11" s="72"/>
      <c r="CE11" s="72"/>
      <c r="CF11" s="72"/>
      <c r="CG11" s="72"/>
      <c r="CH11" s="72"/>
      <c r="CI11" s="72"/>
      <c r="CJ11" s="72"/>
      <c r="CK11" s="72"/>
      <c r="CL11" s="72"/>
      <c r="CM11" s="72"/>
      <c r="CN11" s="72"/>
      <c r="CO11" s="72"/>
      <c r="CP11" s="72"/>
      <c r="CQ11" s="72"/>
      <c r="CR11" s="72"/>
      <c r="CS11" s="72"/>
      <c r="CT11" s="72"/>
      <c r="CU11" s="72"/>
      <c r="CV11" s="72"/>
      <c r="CW11" s="72"/>
      <c r="CX11" s="72"/>
      <c r="CY11" s="72"/>
      <c r="CZ11" s="72"/>
      <c r="DA11" s="72"/>
      <c r="DB11" s="72"/>
      <c r="DC11" s="72"/>
      <c r="DD11" s="72"/>
      <c r="DE11" s="72"/>
      <c r="DF11" s="72"/>
      <c r="DG11" s="72"/>
      <c r="DH11" s="72"/>
      <c r="DI11" s="72"/>
      <c r="DJ11" s="72"/>
      <c r="DK11" s="72"/>
      <c r="DL11" s="72"/>
      <c r="DM11" s="72"/>
      <c r="DN11" s="72"/>
      <c r="DO11" s="72"/>
      <c r="DP11" s="72"/>
      <c r="DQ11" s="72"/>
      <c r="DR11" s="72"/>
      <c r="DS11" s="72"/>
      <c r="DT11" s="72"/>
      <c r="DU11" s="72"/>
      <c r="DV11" s="72"/>
      <c r="DW11" s="72"/>
      <c r="DX11" s="72"/>
      <c r="DY11" s="72"/>
      <c r="DZ11" s="72"/>
      <c r="EA11" s="72"/>
      <c r="EB11" s="72"/>
      <c r="EC11" s="72"/>
      <c r="ED11" s="72"/>
      <c r="EE11" s="72"/>
      <c r="EF11" s="72"/>
      <c r="EG11" s="72"/>
      <c r="EH11" s="72"/>
      <c r="EI11" s="72"/>
      <c r="EJ11" s="72"/>
      <c r="EK11" s="72"/>
      <c r="EL11" s="72"/>
      <c r="EM11" s="72"/>
      <c r="EN11" s="72"/>
      <c r="EO11" s="72"/>
      <c r="EP11" s="72"/>
      <c r="EQ11" s="72"/>
      <c r="ER11" s="72"/>
      <c r="ES11" s="72"/>
      <c r="ET11" s="72"/>
      <c r="EU11" s="72"/>
      <c r="EV11" s="72"/>
      <c r="EW11" s="72"/>
      <c r="EX11" s="72"/>
      <c r="EY11" s="72"/>
      <c r="EZ11" s="72"/>
      <c r="FA11" s="72"/>
      <c r="FB11" s="72"/>
      <c r="FC11" s="72"/>
      <c r="FD11" s="72"/>
      <c r="FE11" s="72"/>
      <c r="FF11" s="72"/>
      <c r="FG11" s="72"/>
      <c r="FH11" s="72"/>
      <c r="FI11" s="72"/>
      <c r="FJ11" s="72"/>
      <c r="FK11" s="72"/>
      <c r="FL11" s="72"/>
      <c r="FM11" s="72"/>
      <c r="FN11" s="72"/>
      <c r="FO11" s="72"/>
      <c r="FP11" s="72"/>
      <c r="FQ11" s="72"/>
      <c r="FR11" s="72"/>
      <c r="FS11" s="72"/>
      <c r="FT11" s="72"/>
      <c r="FU11" s="72"/>
      <c r="FV11" s="72"/>
      <c r="FW11" s="72"/>
      <c r="FX11" s="72"/>
      <c r="FY11" s="72"/>
      <c r="FZ11" s="72"/>
      <c r="GA11" s="72"/>
      <c r="GB11" s="72"/>
      <c r="GC11" s="72"/>
      <c r="GD11" s="72"/>
      <c r="GE11" s="72"/>
      <c r="GF11" s="72"/>
      <c r="GG11" s="72"/>
      <c r="GH11" s="72"/>
      <c r="GI11" s="72"/>
      <c r="GJ11" s="72"/>
      <c r="GK11" s="72"/>
      <c r="GL11" s="72"/>
      <c r="GM11" s="72"/>
      <c r="GN11" s="72"/>
      <c r="GO11" s="72"/>
      <c r="GP11" s="72"/>
      <c r="GQ11" s="72"/>
      <c r="GR11" s="72"/>
      <c r="GS11" s="72"/>
      <c r="GT11" s="72"/>
      <c r="GU11" s="72"/>
      <c r="GV11" s="72"/>
      <c r="GW11" s="72"/>
      <c r="GX11" s="72"/>
      <c r="GY11" s="72"/>
      <c r="GZ11" s="72"/>
      <c r="HA11" s="72"/>
      <c r="HB11" s="72"/>
      <c r="HC11" s="72"/>
      <c r="HD11" s="72"/>
      <c r="HE11" s="72"/>
      <c r="HF11" s="72"/>
      <c r="HG11" s="72"/>
      <c r="HH11" s="72"/>
      <c r="HI11" s="72"/>
      <c r="HJ11" s="72"/>
      <c r="HK11" s="72"/>
      <c r="HL11" s="72"/>
      <c r="HM11" s="72"/>
      <c r="HN11" s="72"/>
      <c r="HO11" s="72"/>
      <c r="HP11" s="72"/>
      <c r="HQ11" s="72"/>
      <c r="HR11" s="72"/>
      <c r="HS11" s="72"/>
      <c r="HT11" s="72"/>
      <c r="HU11" s="72"/>
      <c r="HV11" s="72"/>
      <c r="HW11" s="72"/>
      <c r="HX11" s="72"/>
      <c r="HY11" s="72"/>
      <c r="HZ11" s="72"/>
      <c r="IA11" s="72"/>
      <c r="IB11" s="72"/>
      <c r="IC11" s="72"/>
      <c r="ID11" s="72"/>
      <c r="IE11" s="72"/>
      <c r="IF11" s="72"/>
      <c r="IG11" s="72"/>
      <c r="IH11" s="72"/>
      <c r="II11" s="72"/>
      <c r="IJ11" s="72"/>
      <c r="IK11" s="72"/>
      <c r="IL11" s="72"/>
      <c r="IM11" s="72"/>
      <c r="IN11" s="72"/>
    </row>
    <row r="12" spans="1:248" s="87" customFormat="1" ht="14.25" customHeight="1">
      <c r="A12" s="613"/>
      <c r="B12" s="614"/>
      <c r="C12" s="604"/>
      <c r="D12" s="586"/>
      <c r="E12" s="586"/>
      <c r="F12" s="586"/>
      <c r="G12" s="586"/>
      <c r="H12" s="589"/>
      <c r="I12" s="600"/>
      <c r="J12" s="601"/>
      <c r="K12" s="604"/>
      <c r="L12" s="586"/>
      <c r="M12" s="586"/>
      <c r="N12" s="586"/>
      <c r="O12" s="586"/>
      <c r="P12" s="589"/>
      <c r="Q12" s="72"/>
      <c r="R12" s="72"/>
      <c r="S12" s="72"/>
      <c r="T12" s="72"/>
      <c r="U12" s="72"/>
      <c r="V12" s="72"/>
      <c r="W12" s="72"/>
      <c r="X12" s="72"/>
      <c r="Y12" s="72"/>
      <c r="Z12" s="72"/>
      <c r="AA12" s="72"/>
      <c r="AB12" s="72"/>
      <c r="AC12" s="72"/>
      <c r="AD12" s="72"/>
      <c r="AE12" s="72"/>
      <c r="AF12" s="72"/>
      <c r="AG12" s="72"/>
      <c r="AH12" s="72"/>
      <c r="AI12" s="72"/>
      <c r="AJ12" s="72"/>
      <c r="AK12" s="72"/>
      <c r="AL12" s="72"/>
      <c r="AM12" s="72"/>
      <c r="AN12" s="72"/>
      <c r="AO12" s="72"/>
      <c r="AP12" s="72"/>
      <c r="AQ12" s="72"/>
      <c r="AR12" s="72"/>
      <c r="AS12" s="72"/>
      <c r="AT12" s="72"/>
      <c r="AU12" s="72"/>
      <c r="AV12" s="72"/>
      <c r="AW12" s="72"/>
      <c r="AX12" s="72"/>
      <c r="AY12" s="72"/>
      <c r="AZ12" s="72"/>
      <c r="BA12" s="72"/>
      <c r="BB12" s="72"/>
      <c r="BC12" s="72"/>
      <c r="BD12" s="72"/>
      <c r="BE12" s="72"/>
      <c r="BF12" s="72"/>
      <c r="BG12" s="72"/>
      <c r="BH12" s="72"/>
      <c r="BI12" s="72"/>
      <c r="BJ12" s="72"/>
      <c r="BK12" s="72"/>
      <c r="BL12" s="72"/>
      <c r="BM12" s="72"/>
      <c r="BN12" s="72"/>
      <c r="BO12" s="72"/>
      <c r="BP12" s="72"/>
      <c r="BQ12" s="72"/>
      <c r="BR12" s="72"/>
      <c r="BS12" s="72"/>
      <c r="BT12" s="72"/>
      <c r="BU12" s="72"/>
      <c r="BV12" s="72"/>
      <c r="BW12" s="72"/>
      <c r="BX12" s="72"/>
      <c r="BY12" s="72"/>
      <c r="BZ12" s="72"/>
      <c r="CA12" s="72"/>
      <c r="CB12" s="72"/>
      <c r="CC12" s="72"/>
      <c r="CD12" s="72"/>
      <c r="CE12" s="72"/>
      <c r="CF12" s="72"/>
      <c r="CG12" s="72"/>
      <c r="CH12" s="72"/>
      <c r="CI12" s="72"/>
      <c r="CJ12" s="72"/>
      <c r="CK12" s="72"/>
      <c r="CL12" s="72"/>
      <c r="CM12" s="72"/>
      <c r="CN12" s="72"/>
      <c r="CO12" s="72"/>
      <c r="CP12" s="72"/>
      <c r="CQ12" s="72"/>
      <c r="CR12" s="72"/>
      <c r="CS12" s="72"/>
      <c r="CT12" s="72"/>
      <c r="CU12" s="72"/>
      <c r="CV12" s="72"/>
      <c r="CW12" s="72"/>
      <c r="CX12" s="72"/>
      <c r="CY12" s="72"/>
      <c r="CZ12" s="72"/>
      <c r="DA12" s="72"/>
      <c r="DB12" s="72"/>
      <c r="DC12" s="72"/>
      <c r="DD12" s="72"/>
      <c r="DE12" s="72"/>
      <c r="DF12" s="72"/>
      <c r="DG12" s="72"/>
      <c r="DH12" s="72"/>
      <c r="DI12" s="72"/>
      <c r="DJ12" s="72"/>
      <c r="DK12" s="72"/>
      <c r="DL12" s="72"/>
      <c r="DM12" s="72"/>
      <c r="DN12" s="72"/>
      <c r="DO12" s="72"/>
      <c r="DP12" s="72"/>
      <c r="DQ12" s="72"/>
      <c r="DR12" s="72"/>
      <c r="DS12" s="72"/>
      <c r="DT12" s="72"/>
      <c r="DU12" s="72"/>
      <c r="DV12" s="72"/>
      <c r="DW12" s="72"/>
      <c r="DX12" s="72"/>
      <c r="DY12" s="72"/>
      <c r="DZ12" s="72"/>
      <c r="EA12" s="72"/>
      <c r="EB12" s="72"/>
      <c r="EC12" s="72"/>
      <c r="ED12" s="72"/>
      <c r="EE12" s="72"/>
      <c r="EF12" s="72"/>
      <c r="EG12" s="72"/>
      <c r="EH12" s="72"/>
      <c r="EI12" s="72"/>
      <c r="EJ12" s="72"/>
      <c r="EK12" s="72"/>
      <c r="EL12" s="72"/>
      <c r="EM12" s="72"/>
      <c r="EN12" s="72"/>
      <c r="EO12" s="72"/>
      <c r="EP12" s="72"/>
      <c r="EQ12" s="72"/>
      <c r="ER12" s="72"/>
      <c r="ES12" s="72"/>
      <c r="ET12" s="72"/>
      <c r="EU12" s="72"/>
      <c r="EV12" s="72"/>
      <c r="EW12" s="72"/>
      <c r="EX12" s="72"/>
      <c r="EY12" s="72"/>
      <c r="EZ12" s="72"/>
      <c r="FA12" s="72"/>
      <c r="FB12" s="72"/>
      <c r="FC12" s="72"/>
      <c r="FD12" s="72"/>
      <c r="FE12" s="72"/>
      <c r="FF12" s="72"/>
      <c r="FG12" s="72"/>
      <c r="FH12" s="72"/>
      <c r="FI12" s="72"/>
      <c r="FJ12" s="72"/>
      <c r="FK12" s="72"/>
      <c r="FL12" s="72"/>
      <c r="FM12" s="72"/>
      <c r="FN12" s="72"/>
      <c r="FO12" s="72"/>
      <c r="FP12" s="72"/>
      <c r="FQ12" s="72"/>
      <c r="FR12" s="72"/>
      <c r="FS12" s="72"/>
      <c r="FT12" s="72"/>
      <c r="FU12" s="72"/>
      <c r="FV12" s="72"/>
      <c r="FW12" s="72"/>
      <c r="FX12" s="72"/>
      <c r="FY12" s="72"/>
      <c r="FZ12" s="72"/>
      <c r="GA12" s="72"/>
      <c r="GB12" s="72"/>
      <c r="GC12" s="72"/>
      <c r="GD12" s="72"/>
      <c r="GE12" s="72"/>
      <c r="GF12" s="72"/>
      <c r="GG12" s="72"/>
      <c r="GH12" s="72"/>
      <c r="GI12" s="72"/>
      <c r="GJ12" s="72"/>
      <c r="GK12" s="72"/>
      <c r="GL12" s="72"/>
      <c r="GM12" s="72"/>
      <c r="GN12" s="72"/>
      <c r="GO12" s="72"/>
      <c r="GP12" s="72"/>
      <c r="GQ12" s="72"/>
      <c r="GR12" s="72"/>
      <c r="GS12" s="72"/>
      <c r="GT12" s="72"/>
      <c r="GU12" s="72"/>
      <c r="GV12" s="72"/>
      <c r="GW12" s="72"/>
      <c r="GX12" s="72"/>
      <c r="GY12" s="72"/>
      <c r="GZ12" s="72"/>
      <c r="HA12" s="72"/>
      <c r="HB12" s="72"/>
      <c r="HC12" s="72"/>
      <c r="HD12" s="72"/>
      <c r="HE12" s="72"/>
      <c r="HF12" s="72"/>
      <c r="HG12" s="72"/>
      <c r="HH12" s="72"/>
      <c r="HI12" s="72"/>
      <c r="HJ12" s="72"/>
      <c r="HK12" s="72"/>
      <c r="HL12" s="72"/>
      <c r="HM12" s="72"/>
      <c r="HN12" s="72"/>
      <c r="HO12" s="72"/>
      <c r="HP12" s="72"/>
      <c r="HQ12" s="72"/>
      <c r="HR12" s="72"/>
      <c r="HS12" s="72"/>
      <c r="HT12" s="72"/>
      <c r="HU12" s="72"/>
      <c r="HV12" s="72"/>
      <c r="HW12" s="72"/>
      <c r="HX12" s="72"/>
      <c r="HY12" s="72"/>
      <c r="HZ12" s="72"/>
      <c r="IA12" s="72"/>
      <c r="IB12" s="72"/>
      <c r="IC12" s="72"/>
      <c r="ID12" s="72"/>
      <c r="IE12" s="72"/>
      <c r="IF12" s="72"/>
      <c r="IG12" s="72"/>
      <c r="IH12" s="72"/>
      <c r="II12" s="72"/>
      <c r="IJ12" s="72"/>
      <c r="IK12" s="72"/>
      <c r="IL12" s="72"/>
      <c r="IM12" s="72"/>
      <c r="IN12" s="72"/>
    </row>
    <row r="13" spans="1:248" s="72" customFormat="1" ht="16.5" customHeight="1">
      <c r="A13" s="607" t="s">
        <v>29</v>
      </c>
      <c r="B13" s="608"/>
      <c r="C13" s="88">
        <v>5581</v>
      </c>
      <c r="D13" s="88">
        <v>4822</v>
      </c>
      <c r="E13" s="88">
        <v>827</v>
      </c>
      <c r="F13" s="88">
        <v>425</v>
      </c>
      <c r="G13" s="88">
        <v>296</v>
      </c>
      <c r="H13" s="88">
        <v>237</v>
      </c>
      <c r="I13" s="579">
        <v>2009</v>
      </c>
      <c r="J13" s="580"/>
      <c r="K13" s="378">
        <v>4045</v>
      </c>
      <c r="L13" s="88">
        <v>3447</v>
      </c>
      <c r="M13" s="88">
        <v>183</v>
      </c>
      <c r="N13" s="88">
        <v>1111</v>
      </c>
      <c r="O13" s="88">
        <v>1079</v>
      </c>
      <c r="P13" s="88">
        <v>407</v>
      </c>
    </row>
    <row r="14" spans="1:248" s="72" customFormat="1" ht="16.5" customHeight="1">
      <c r="A14" s="607" t="s">
        <v>25</v>
      </c>
      <c r="B14" s="608"/>
      <c r="C14" s="88">
        <v>9713</v>
      </c>
      <c r="D14" s="88">
        <v>8108</v>
      </c>
      <c r="E14" s="88">
        <v>1827</v>
      </c>
      <c r="F14" s="88">
        <v>1296</v>
      </c>
      <c r="G14" s="88">
        <v>976</v>
      </c>
      <c r="H14" s="88">
        <v>349</v>
      </c>
      <c r="I14" s="579">
        <v>2010</v>
      </c>
      <c r="J14" s="580"/>
      <c r="K14" s="378">
        <v>6292</v>
      </c>
      <c r="L14" s="88">
        <v>5190</v>
      </c>
      <c r="M14" s="88">
        <v>479</v>
      </c>
      <c r="N14" s="88">
        <v>2118</v>
      </c>
      <c r="O14" s="88">
        <v>1942</v>
      </c>
      <c r="P14" s="88">
        <v>1009</v>
      </c>
    </row>
    <row r="15" spans="1:248" s="72" customFormat="1" ht="16.5" customHeight="1">
      <c r="A15" s="607" t="s">
        <v>179</v>
      </c>
      <c r="B15" s="608"/>
      <c r="C15" s="88">
        <v>6594</v>
      </c>
      <c r="D15" s="88">
        <v>5371</v>
      </c>
      <c r="E15" s="88">
        <v>1603</v>
      </c>
      <c r="F15" s="88">
        <v>6</v>
      </c>
      <c r="G15" s="88">
        <v>6</v>
      </c>
      <c r="H15" s="88">
        <v>1</v>
      </c>
      <c r="I15" s="579">
        <v>2011</v>
      </c>
      <c r="J15" s="580"/>
      <c r="K15" s="378">
        <v>4566</v>
      </c>
      <c r="L15" s="88">
        <v>3532</v>
      </c>
      <c r="M15" s="88">
        <v>695</v>
      </c>
      <c r="N15" s="88">
        <v>2022</v>
      </c>
      <c r="O15" s="88">
        <v>1833</v>
      </c>
      <c r="P15" s="88">
        <v>907</v>
      </c>
    </row>
    <row r="16" spans="1:248" s="72" customFormat="1" ht="16.5" customHeight="1">
      <c r="A16" s="607" t="s">
        <v>197</v>
      </c>
      <c r="B16" s="608"/>
      <c r="C16" s="88">
        <v>12969</v>
      </c>
      <c r="D16" s="88">
        <v>10662</v>
      </c>
      <c r="E16" s="88">
        <v>2700</v>
      </c>
      <c r="F16" s="88">
        <v>742</v>
      </c>
      <c r="G16" s="88">
        <v>627</v>
      </c>
      <c r="H16" s="88">
        <v>229</v>
      </c>
      <c r="I16" s="579">
        <v>2012</v>
      </c>
      <c r="J16" s="580"/>
      <c r="K16" s="378">
        <v>8484</v>
      </c>
      <c r="L16" s="88">
        <v>6547</v>
      </c>
      <c r="M16" s="88">
        <v>980</v>
      </c>
      <c r="N16" s="88">
        <v>3743</v>
      </c>
      <c r="O16" s="88">
        <v>3490</v>
      </c>
      <c r="P16" s="88">
        <v>1491</v>
      </c>
    </row>
    <row r="17" spans="1:248" s="86" customFormat="1" ht="16.5" customHeight="1">
      <c r="A17" s="605" t="s">
        <v>304</v>
      </c>
      <c r="B17" s="606"/>
      <c r="C17" s="89">
        <f>SUM(C19:C41)</f>
        <v>8422</v>
      </c>
      <c r="D17" s="89">
        <f>SUM(D19:D41)</f>
        <v>7125</v>
      </c>
      <c r="E17" s="89">
        <f>SUM(E19:E41)</f>
        <v>1005</v>
      </c>
      <c r="F17" s="89">
        <f t="shared" ref="F17:O17" si="0">SUM(F19:F41)</f>
        <v>731</v>
      </c>
      <c r="G17" s="89">
        <f t="shared" si="0"/>
        <v>661</v>
      </c>
      <c r="H17" s="89">
        <f t="shared" si="0"/>
        <v>152</v>
      </c>
      <c r="I17" s="581" t="s">
        <v>304</v>
      </c>
      <c r="J17" s="582"/>
      <c r="K17" s="379">
        <f t="shared" si="0"/>
        <v>5390</v>
      </c>
      <c r="L17" s="89">
        <f t="shared" si="0"/>
        <v>4361</v>
      </c>
      <c r="M17" s="89">
        <f t="shared" si="0"/>
        <v>206</v>
      </c>
      <c r="N17" s="89">
        <f t="shared" si="0"/>
        <v>2301</v>
      </c>
      <c r="O17" s="89">
        <f t="shared" si="0"/>
        <v>2103</v>
      </c>
      <c r="P17" s="89">
        <f>SUM(P19:P41)</f>
        <v>647</v>
      </c>
      <c r="Q17" s="72"/>
      <c r="R17" s="72"/>
      <c r="S17" s="72"/>
      <c r="T17" s="72"/>
      <c r="U17" s="72"/>
      <c r="V17" s="72"/>
      <c r="W17" s="72"/>
      <c r="X17" s="72"/>
      <c r="Y17" s="72"/>
      <c r="Z17" s="72"/>
      <c r="AA17" s="72"/>
      <c r="AB17" s="72"/>
      <c r="AC17" s="72"/>
      <c r="AD17" s="72"/>
      <c r="AE17" s="72"/>
      <c r="AF17" s="72"/>
      <c r="AG17" s="72"/>
      <c r="AH17" s="72"/>
      <c r="AI17" s="72"/>
      <c r="AJ17" s="72"/>
      <c r="AK17" s="72"/>
      <c r="AL17" s="72"/>
      <c r="AM17" s="72"/>
      <c r="AN17" s="72"/>
      <c r="AO17" s="72"/>
      <c r="AP17" s="72"/>
      <c r="AQ17" s="72"/>
      <c r="AR17" s="72"/>
      <c r="AS17" s="72"/>
      <c r="AT17" s="72"/>
      <c r="AU17" s="72"/>
      <c r="AV17" s="72"/>
      <c r="AW17" s="72"/>
      <c r="AX17" s="72"/>
      <c r="AY17" s="72"/>
      <c r="AZ17" s="72"/>
      <c r="BA17" s="72"/>
      <c r="BB17" s="72"/>
      <c r="BC17" s="72"/>
      <c r="BD17" s="72"/>
      <c r="BE17" s="72"/>
      <c r="BF17" s="72"/>
      <c r="BG17" s="72"/>
      <c r="BH17" s="72"/>
      <c r="BI17" s="72"/>
      <c r="BJ17" s="72"/>
      <c r="BK17" s="72"/>
      <c r="BL17" s="72"/>
      <c r="BM17" s="72"/>
      <c r="BN17" s="72"/>
      <c r="BO17" s="72"/>
      <c r="BP17" s="72"/>
      <c r="BQ17" s="72"/>
      <c r="BR17" s="72"/>
      <c r="BS17" s="72"/>
      <c r="BT17" s="72"/>
      <c r="BU17" s="72"/>
      <c r="BV17" s="72"/>
      <c r="BW17" s="72"/>
      <c r="BX17" s="72"/>
      <c r="BY17" s="72"/>
      <c r="BZ17" s="72"/>
      <c r="CA17" s="72"/>
      <c r="CB17" s="72"/>
      <c r="CC17" s="72"/>
      <c r="CD17" s="72"/>
      <c r="CE17" s="72"/>
      <c r="CF17" s="72"/>
      <c r="CG17" s="72"/>
      <c r="CH17" s="72"/>
      <c r="CI17" s="72"/>
      <c r="CJ17" s="72"/>
      <c r="CK17" s="72"/>
      <c r="CL17" s="72"/>
      <c r="CM17" s="72"/>
      <c r="CN17" s="72"/>
      <c r="CO17" s="72"/>
      <c r="CP17" s="72"/>
      <c r="CQ17" s="72"/>
      <c r="CR17" s="72"/>
      <c r="CS17" s="72"/>
      <c r="CT17" s="72"/>
      <c r="CU17" s="72"/>
      <c r="CV17" s="72"/>
      <c r="CW17" s="72"/>
      <c r="CX17" s="72"/>
      <c r="CY17" s="72"/>
      <c r="CZ17" s="72"/>
      <c r="DA17" s="72"/>
      <c r="DB17" s="72"/>
      <c r="DC17" s="72"/>
      <c r="DD17" s="72"/>
      <c r="DE17" s="72"/>
      <c r="DF17" s="72"/>
      <c r="DG17" s="72"/>
      <c r="DH17" s="72"/>
      <c r="DI17" s="72"/>
      <c r="DJ17" s="72"/>
      <c r="DK17" s="72"/>
      <c r="DL17" s="72"/>
      <c r="DM17" s="72"/>
      <c r="DN17" s="72"/>
      <c r="DO17" s="72"/>
      <c r="DP17" s="72"/>
      <c r="DQ17" s="72"/>
      <c r="DR17" s="72"/>
      <c r="DS17" s="72"/>
      <c r="DT17" s="72"/>
      <c r="DU17" s="72"/>
      <c r="DV17" s="72"/>
      <c r="DW17" s="72"/>
      <c r="DX17" s="72"/>
      <c r="DY17" s="72"/>
      <c r="DZ17" s="72"/>
      <c r="EA17" s="72"/>
      <c r="EB17" s="72"/>
      <c r="EC17" s="72"/>
      <c r="ED17" s="72"/>
      <c r="EE17" s="72"/>
      <c r="EF17" s="72"/>
      <c r="EG17" s="72"/>
      <c r="EH17" s="72"/>
      <c r="EI17" s="72"/>
      <c r="EJ17" s="72"/>
      <c r="EK17" s="72"/>
      <c r="EL17" s="72"/>
      <c r="EM17" s="72"/>
      <c r="EN17" s="72"/>
      <c r="EO17" s="72"/>
      <c r="EP17" s="72"/>
      <c r="EQ17" s="72"/>
      <c r="ER17" s="72"/>
      <c r="ES17" s="72"/>
      <c r="ET17" s="72"/>
      <c r="EU17" s="72"/>
      <c r="EV17" s="72"/>
      <c r="EW17" s="72"/>
      <c r="EX17" s="72"/>
      <c r="EY17" s="72"/>
      <c r="EZ17" s="72"/>
      <c r="FA17" s="72"/>
      <c r="FB17" s="72"/>
      <c r="FC17" s="72"/>
      <c r="FD17" s="72"/>
      <c r="FE17" s="72"/>
      <c r="FF17" s="72"/>
      <c r="FG17" s="72"/>
      <c r="FH17" s="72"/>
      <c r="FI17" s="72"/>
      <c r="FJ17" s="72"/>
      <c r="FK17" s="72"/>
      <c r="FL17" s="72"/>
      <c r="FM17" s="72"/>
      <c r="FN17" s="72"/>
      <c r="FO17" s="72"/>
      <c r="FP17" s="72"/>
      <c r="FQ17" s="72"/>
      <c r="FR17" s="72"/>
      <c r="FS17" s="72"/>
      <c r="FT17" s="72"/>
      <c r="FU17" s="72"/>
      <c r="FV17" s="72"/>
      <c r="FW17" s="72"/>
      <c r="FX17" s="72"/>
      <c r="FY17" s="72"/>
      <c r="FZ17" s="72"/>
      <c r="GA17" s="72"/>
      <c r="GB17" s="72"/>
      <c r="GC17" s="72"/>
      <c r="GD17" s="72"/>
      <c r="GE17" s="72"/>
      <c r="GF17" s="72"/>
      <c r="GG17" s="72"/>
      <c r="GH17" s="72"/>
      <c r="GI17" s="72"/>
      <c r="GJ17" s="72"/>
      <c r="GK17" s="72"/>
      <c r="GL17" s="72"/>
      <c r="GM17" s="72"/>
      <c r="GN17" s="72"/>
      <c r="GO17" s="72"/>
      <c r="GP17" s="72"/>
      <c r="GQ17" s="72"/>
      <c r="GR17" s="72"/>
      <c r="GS17" s="72"/>
      <c r="GT17" s="72"/>
      <c r="GU17" s="72"/>
      <c r="GV17" s="72"/>
      <c r="GW17" s="72"/>
      <c r="GX17" s="72"/>
      <c r="GY17" s="72"/>
      <c r="GZ17" s="72"/>
      <c r="HA17" s="72"/>
      <c r="HB17" s="72"/>
      <c r="HC17" s="72"/>
      <c r="HD17" s="72"/>
      <c r="HE17" s="72"/>
      <c r="HF17" s="72"/>
      <c r="HG17" s="72"/>
      <c r="HH17" s="72"/>
      <c r="HI17" s="72"/>
      <c r="HJ17" s="72"/>
      <c r="HK17" s="72"/>
      <c r="HL17" s="72"/>
      <c r="HM17" s="72"/>
      <c r="HN17" s="72"/>
      <c r="HO17" s="72"/>
      <c r="HP17" s="72"/>
      <c r="HQ17" s="72"/>
      <c r="HR17" s="72"/>
      <c r="HS17" s="72"/>
      <c r="HT17" s="72"/>
      <c r="HU17" s="72"/>
      <c r="HV17" s="72"/>
      <c r="HW17" s="72"/>
      <c r="HX17" s="72"/>
      <c r="HY17" s="72"/>
      <c r="HZ17" s="72"/>
      <c r="IA17" s="72"/>
      <c r="IB17" s="72"/>
      <c r="IC17" s="72"/>
      <c r="ID17" s="72"/>
      <c r="IE17" s="72"/>
      <c r="IF17" s="72"/>
      <c r="IG17" s="72"/>
      <c r="IH17" s="72"/>
      <c r="II17" s="72"/>
      <c r="IJ17" s="72"/>
      <c r="IK17" s="72"/>
      <c r="IL17" s="72"/>
      <c r="IM17" s="72"/>
      <c r="IN17" s="72"/>
    </row>
    <row r="18" spans="1:248" s="72" customFormat="1" ht="13.5" customHeight="1">
      <c r="A18" s="90"/>
      <c r="B18" s="91"/>
      <c r="C18" s="92"/>
      <c r="D18" s="92"/>
      <c r="E18" s="92"/>
      <c r="F18" s="92"/>
      <c r="G18" s="92"/>
      <c r="H18" s="92"/>
      <c r="I18" s="71"/>
      <c r="J18" s="114"/>
      <c r="K18" s="380"/>
      <c r="L18" s="92"/>
      <c r="M18" s="92"/>
      <c r="N18" s="92"/>
      <c r="O18" s="92"/>
      <c r="P18" s="92"/>
    </row>
    <row r="19" spans="1:248" s="319" customFormat="1" ht="16.149999999999999" customHeight="1">
      <c r="A19" s="329" t="s">
        <v>38</v>
      </c>
      <c r="B19" s="337" t="s">
        <v>187</v>
      </c>
      <c r="C19" s="332">
        <f>F19+K19+N19</f>
        <v>0</v>
      </c>
      <c r="D19" s="332">
        <f>G19+L19+O19</f>
        <v>0</v>
      </c>
      <c r="E19" s="332">
        <f>H19+M19+P19</f>
        <v>0</v>
      </c>
      <c r="F19" s="338">
        <v>0</v>
      </c>
      <c r="G19" s="338">
        <v>0</v>
      </c>
      <c r="H19" s="338">
        <v>0</v>
      </c>
      <c r="I19" s="329" t="s">
        <v>38</v>
      </c>
      <c r="J19" s="337" t="s">
        <v>187</v>
      </c>
      <c r="K19" s="381">
        <v>0</v>
      </c>
      <c r="L19" s="338">
        <v>0</v>
      </c>
      <c r="M19" s="338">
        <v>0</v>
      </c>
      <c r="N19" s="338">
        <v>0</v>
      </c>
      <c r="O19" s="338">
        <v>0</v>
      </c>
      <c r="P19" s="338">
        <v>0</v>
      </c>
    </row>
    <row r="20" spans="1:248" s="319" customFormat="1" ht="16.149999999999999" customHeight="1">
      <c r="A20" s="329" t="s">
        <v>40</v>
      </c>
      <c r="B20" s="337" t="s">
        <v>41</v>
      </c>
      <c r="C20" s="332">
        <f t="shared" ref="C20:C41" si="1">F20+K20+N20</f>
        <v>0</v>
      </c>
      <c r="D20" s="332">
        <f t="shared" ref="D20:D41" si="2">G20+L20+O20</f>
        <v>0</v>
      </c>
      <c r="E20" s="332">
        <f t="shared" ref="E20:E41" si="3">H20+M20+P20</f>
        <v>0</v>
      </c>
      <c r="F20" s="338">
        <v>0</v>
      </c>
      <c r="G20" s="338">
        <v>0</v>
      </c>
      <c r="H20" s="338">
        <v>0</v>
      </c>
      <c r="I20" s="329" t="s">
        <v>40</v>
      </c>
      <c r="J20" s="337" t="s">
        <v>41</v>
      </c>
      <c r="K20" s="382">
        <v>0</v>
      </c>
      <c r="L20" s="346">
        <v>0</v>
      </c>
      <c r="M20" s="346">
        <v>0</v>
      </c>
      <c r="N20" s="338">
        <v>0</v>
      </c>
      <c r="O20" s="338">
        <v>0</v>
      </c>
      <c r="P20" s="338">
        <v>0</v>
      </c>
    </row>
    <row r="21" spans="1:248" s="72" customFormat="1" ht="16.149999999999999" customHeight="1">
      <c r="A21" s="90" t="s">
        <v>42</v>
      </c>
      <c r="B21" s="93" t="s">
        <v>43</v>
      </c>
      <c r="C21" s="88">
        <f t="shared" si="1"/>
        <v>183</v>
      </c>
      <c r="D21" s="88">
        <f t="shared" si="2"/>
        <v>168</v>
      </c>
      <c r="E21" s="88">
        <f t="shared" si="3"/>
        <v>30</v>
      </c>
      <c r="F21" s="282">
        <v>0</v>
      </c>
      <c r="G21" s="282">
        <v>0</v>
      </c>
      <c r="H21" s="282">
        <v>0</v>
      </c>
      <c r="I21" s="90" t="s">
        <v>42</v>
      </c>
      <c r="J21" s="93" t="s">
        <v>43</v>
      </c>
      <c r="K21" s="383">
        <v>183</v>
      </c>
      <c r="L21" s="282">
        <v>168</v>
      </c>
      <c r="M21" s="282">
        <v>30</v>
      </c>
      <c r="N21" s="282">
        <v>0</v>
      </c>
      <c r="O21" s="282">
        <v>0</v>
      </c>
      <c r="P21" s="282">
        <v>0</v>
      </c>
    </row>
    <row r="22" spans="1:248" s="72" customFormat="1" ht="16.149999999999999" customHeight="1">
      <c r="A22" s="90" t="s">
        <v>44</v>
      </c>
      <c r="B22" s="93" t="s">
        <v>45</v>
      </c>
      <c r="C22" s="88">
        <f t="shared" si="1"/>
        <v>2486</v>
      </c>
      <c r="D22" s="88">
        <f t="shared" si="2"/>
        <v>2167</v>
      </c>
      <c r="E22" s="88">
        <f t="shared" si="3"/>
        <v>160</v>
      </c>
      <c r="F22" s="282">
        <v>705</v>
      </c>
      <c r="G22" s="282">
        <v>635</v>
      </c>
      <c r="H22" s="282">
        <v>140</v>
      </c>
      <c r="I22" s="90" t="s">
        <v>44</v>
      </c>
      <c r="J22" s="93" t="s">
        <v>45</v>
      </c>
      <c r="K22" s="383">
        <v>1781</v>
      </c>
      <c r="L22" s="282">
        <v>1532</v>
      </c>
      <c r="M22" s="282">
        <v>20</v>
      </c>
      <c r="N22" s="282">
        <v>0</v>
      </c>
      <c r="O22" s="282">
        <v>0</v>
      </c>
      <c r="P22" s="282">
        <v>0</v>
      </c>
    </row>
    <row r="23" spans="1:248" s="319" customFormat="1" ht="16.149999999999999" customHeight="1">
      <c r="A23" s="329" t="s">
        <v>46</v>
      </c>
      <c r="B23" s="337" t="s">
        <v>47</v>
      </c>
      <c r="C23" s="332">
        <f t="shared" si="1"/>
        <v>0</v>
      </c>
      <c r="D23" s="332">
        <f t="shared" si="2"/>
        <v>0</v>
      </c>
      <c r="E23" s="332">
        <f t="shared" si="3"/>
        <v>0</v>
      </c>
      <c r="F23" s="338">
        <v>0</v>
      </c>
      <c r="G23" s="338">
        <v>0</v>
      </c>
      <c r="H23" s="338">
        <v>0</v>
      </c>
      <c r="I23" s="329" t="s">
        <v>46</v>
      </c>
      <c r="J23" s="337" t="s">
        <v>47</v>
      </c>
      <c r="K23" s="381">
        <v>0</v>
      </c>
      <c r="L23" s="338">
        <v>0</v>
      </c>
      <c r="M23" s="338">
        <v>0</v>
      </c>
      <c r="N23" s="338">
        <v>0</v>
      </c>
      <c r="O23" s="338">
        <v>0</v>
      </c>
      <c r="P23" s="338">
        <v>0</v>
      </c>
    </row>
    <row r="24" spans="1:248" s="72" customFormat="1" ht="16.149999999999999" customHeight="1">
      <c r="A24" s="90" t="s">
        <v>48</v>
      </c>
      <c r="B24" s="93" t="s">
        <v>49</v>
      </c>
      <c r="C24" s="88">
        <f t="shared" si="1"/>
        <v>1107</v>
      </c>
      <c r="D24" s="88">
        <f t="shared" si="2"/>
        <v>906</v>
      </c>
      <c r="E24" s="88">
        <f t="shared" si="3"/>
        <v>78</v>
      </c>
      <c r="F24" s="282">
        <v>0</v>
      </c>
      <c r="G24" s="282">
        <v>0</v>
      </c>
      <c r="H24" s="282">
        <v>0</v>
      </c>
      <c r="I24" s="90" t="s">
        <v>48</v>
      </c>
      <c r="J24" s="93" t="s">
        <v>49</v>
      </c>
      <c r="K24" s="383">
        <v>1107</v>
      </c>
      <c r="L24" s="282">
        <v>906</v>
      </c>
      <c r="M24" s="282">
        <v>78</v>
      </c>
      <c r="N24" s="282">
        <v>0</v>
      </c>
      <c r="O24" s="282">
        <v>0</v>
      </c>
      <c r="P24" s="282">
        <v>0</v>
      </c>
    </row>
    <row r="25" spans="1:248" s="72" customFormat="1" ht="16.149999999999999" customHeight="1">
      <c r="A25" s="94" t="s">
        <v>50</v>
      </c>
      <c r="B25" s="95" t="s">
        <v>51</v>
      </c>
      <c r="C25" s="88">
        <f t="shared" si="1"/>
        <v>428</v>
      </c>
      <c r="D25" s="88">
        <f t="shared" si="2"/>
        <v>325</v>
      </c>
      <c r="E25" s="88">
        <f t="shared" si="3"/>
        <v>20</v>
      </c>
      <c r="F25" s="282">
        <v>0</v>
      </c>
      <c r="G25" s="282">
        <v>0</v>
      </c>
      <c r="H25" s="282">
        <v>0</v>
      </c>
      <c r="I25" s="94" t="s">
        <v>50</v>
      </c>
      <c r="J25" s="95" t="s">
        <v>51</v>
      </c>
      <c r="K25" s="383">
        <v>428</v>
      </c>
      <c r="L25" s="282">
        <v>325</v>
      </c>
      <c r="M25" s="282">
        <v>20</v>
      </c>
      <c r="N25" s="282">
        <v>0</v>
      </c>
      <c r="O25" s="282">
        <v>0</v>
      </c>
      <c r="P25" s="282">
        <v>0</v>
      </c>
    </row>
    <row r="26" spans="1:248" s="72" customFormat="1" ht="16.149999999999999" customHeight="1">
      <c r="A26" s="90" t="s">
        <v>52</v>
      </c>
      <c r="B26" s="93" t="s">
        <v>53</v>
      </c>
      <c r="C26" s="88">
        <f t="shared" si="1"/>
        <v>0</v>
      </c>
      <c r="D26" s="88">
        <f t="shared" si="2"/>
        <v>0</v>
      </c>
      <c r="E26" s="88">
        <f t="shared" si="3"/>
        <v>0</v>
      </c>
      <c r="F26" s="282">
        <v>0</v>
      </c>
      <c r="G26" s="282">
        <v>0</v>
      </c>
      <c r="H26" s="282">
        <v>0</v>
      </c>
      <c r="I26" s="90" t="s">
        <v>52</v>
      </c>
      <c r="J26" s="93" t="s">
        <v>53</v>
      </c>
      <c r="K26" s="383">
        <v>0</v>
      </c>
      <c r="L26" s="282">
        <v>0</v>
      </c>
      <c r="M26" s="282">
        <v>0</v>
      </c>
      <c r="N26" s="282">
        <v>0</v>
      </c>
      <c r="O26" s="282">
        <v>0</v>
      </c>
      <c r="P26" s="282">
        <v>0</v>
      </c>
    </row>
    <row r="27" spans="1:248" s="96" customFormat="1" ht="16.149999999999999" customHeight="1">
      <c r="A27" s="94" t="s">
        <v>54</v>
      </c>
      <c r="B27" s="95" t="s">
        <v>55</v>
      </c>
      <c r="C27" s="88">
        <f t="shared" si="1"/>
        <v>976</v>
      </c>
      <c r="D27" s="88">
        <f t="shared" si="2"/>
        <v>644</v>
      </c>
      <c r="E27" s="88">
        <f t="shared" si="3"/>
        <v>66</v>
      </c>
      <c r="F27" s="282">
        <v>22</v>
      </c>
      <c r="G27" s="282">
        <v>22</v>
      </c>
      <c r="H27" s="282">
        <v>8</v>
      </c>
      <c r="I27" s="94" t="s">
        <v>54</v>
      </c>
      <c r="J27" s="95" t="s">
        <v>55</v>
      </c>
      <c r="K27" s="383">
        <v>954</v>
      </c>
      <c r="L27" s="282">
        <v>622</v>
      </c>
      <c r="M27" s="282">
        <v>58</v>
      </c>
      <c r="N27" s="282">
        <v>0</v>
      </c>
      <c r="O27" s="282">
        <v>0</v>
      </c>
      <c r="P27" s="282">
        <v>0</v>
      </c>
    </row>
    <row r="28" spans="1:248" s="72" customFormat="1" ht="16.149999999999999" customHeight="1">
      <c r="A28" s="90" t="s">
        <v>56</v>
      </c>
      <c r="B28" s="93" t="s">
        <v>57</v>
      </c>
      <c r="C28" s="88">
        <f t="shared" si="1"/>
        <v>4</v>
      </c>
      <c r="D28" s="88">
        <f t="shared" si="2"/>
        <v>4</v>
      </c>
      <c r="E28" s="88">
        <f t="shared" si="3"/>
        <v>4</v>
      </c>
      <c r="F28" s="282">
        <v>4</v>
      </c>
      <c r="G28" s="282">
        <v>4</v>
      </c>
      <c r="H28" s="282">
        <v>4</v>
      </c>
      <c r="I28" s="90" t="s">
        <v>56</v>
      </c>
      <c r="J28" s="93" t="s">
        <v>57</v>
      </c>
      <c r="K28" s="383">
        <v>0</v>
      </c>
      <c r="L28" s="282">
        <v>0</v>
      </c>
      <c r="M28" s="282">
        <v>0</v>
      </c>
      <c r="N28" s="282">
        <v>0</v>
      </c>
      <c r="O28" s="282">
        <v>0</v>
      </c>
      <c r="P28" s="282">
        <v>0</v>
      </c>
    </row>
    <row r="29" spans="1:248" s="72" customFormat="1" ht="16.149999999999999" customHeight="1">
      <c r="A29" s="90" t="s">
        <v>58</v>
      </c>
      <c r="B29" s="93" t="s">
        <v>59</v>
      </c>
      <c r="C29" s="88">
        <f t="shared" si="1"/>
        <v>575</v>
      </c>
      <c r="D29" s="88">
        <f t="shared" si="2"/>
        <v>575</v>
      </c>
      <c r="E29" s="88">
        <f t="shared" si="3"/>
        <v>0</v>
      </c>
      <c r="F29" s="282">
        <v>0</v>
      </c>
      <c r="G29" s="282">
        <v>0</v>
      </c>
      <c r="H29" s="282">
        <v>0</v>
      </c>
      <c r="I29" s="90" t="s">
        <v>58</v>
      </c>
      <c r="J29" s="93" t="s">
        <v>59</v>
      </c>
      <c r="K29" s="383">
        <v>575</v>
      </c>
      <c r="L29" s="282">
        <v>575</v>
      </c>
      <c r="M29" s="282">
        <v>0</v>
      </c>
      <c r="N29" s="282">
        <v>0</v>
      </c>
      <c r="O29" s="282">
        <v>0</v>
      </c>
      <c r="P29" s="282">
        <v>0</v>
      </c>
    </row>
    <row r="30" spans="1:248" s="319" customFormat="1" ht="16.149999999999999" customHeight="1">
      <c r="A30" s="329" t="s">
        <v>60</v>
      </c>
      <c r="B30" s="337" t="s">
        <v>61</v>
      </c>
      <c r="C30" s="332">
        <f t="shared" si="1"/>
        <v>0</v>
      </c>
      <c r="D30" s="332">
        <f t="shared" si="2"/>
        <v>0</v>
      </c>
      <c r="E30" s="332">
        <f t="shared" si="3"/>
        <v>0</v>
      </c>
      <c r="F30" s="338">
        <v>0</v>
      </c>
      <c r="G30" s="338">
        <v>0</v>
      </c>
      <c r="H30" s="338">
        <v>0</v>
      </c>
      <c r="I30" s="329" t="s">
        <v>60</v>
      </c>
      <c r="J30" s="337" t="s">
        <v>61</v>
      </c>
      <c r="K30" s="381">
        <v>0</v>
      </c>
      <c r="L30" s="338">
        <v>0</v>
      </c>
      <c r="M30" s="338">
        <v>0</v>
      </c>
      <c r="N30" s="338">
        <v>0</v>
      </c>
      <c r="O30" s="338">
        <v>0</v>
      </c>
      <c r="P30" s="338">
        <v>0</v>
      </c>
    </row>
    <row r="31" spans="1:248" s="72" customFormat="1" ht="16.149999999999999" customHeight="1">
      <c r="A31" s="90" t="s">
        <v>62</v>
      </c>
      <c r="B31" s="93" t="s">
        <v>63</v>
      </c>
      <c r="C31" s="88">
        <f t="shared" si="1"/>
        <v>0</v>
      </c>
      <c r="D31" s="88">
        <f t="shared" si="2"/>
        <v>0</v>
      </c>
      <c r="E31" s="88">
        <f t="shared" si="3"/>
        <v>0</v>
      </c>
      <c r="F31" s="282">
        <v>0</v>
      </c>
      <c r="G31" s="282">
        <v>0</v>
      </c>
      <c r="H31" s="282">
        <v>0</v>
      </c>
      <c r="I31" s="90" t="s">
        <v>62</v>
      </c>
      <c r="J31" s="93" t="s">
        <v>63</v>
      </c>
      <c r="K31" s="383">
        <v>0</v>
      </c>
      <c r="L31" s="282">
        <v>0</v>
      </c>
      <c r="M31" s="282">
        <v>0</v>
      </c>
      <c r="N31" s="282">
        <v>0</v>
      </c>
      <c r="O31" s="282">
        <v>0</v>
      </c>
      <c r="P31" s="282">
        <v>0</v>
      </c>
    </row>
    <row r="32" spans="1:248" s="72" customFormat="1" ht="16.149999999999999" customHeight="1">
      <c r="A32" s="90" t="s">
        <v>64</v>
      </c>
      <c r="B32" s="93" t="s">
        <v>65</v>
      </c>
      <c r="C32" s="88">
        <f t="shared" si="1"/>
        <v>0</v>
      </c>
      <c r="D32" s="88">
        <f t="shared" si="2"/>
        <v>0</v>
      </c>
      <c r="E32" s="88">
        <f t="shared" si="3"/>
        <v>0</v>
      </c>
      <c r="F32" s="282">
        <v>0</v>
      </c>
      <c r="G32" s="282">
        <v>0</v>
      </c>
      <c r="H32" s="282">
        <v>0</v>
      </c>
      <c r="I32" s="90" t="s">
        <v>64</v>
      </c>
      <c r="J32" s="93" t="s">
        <v>65</v>
      </c>
      <c r="K32" s="383">
        <v>0</v>
      </c>
      <c r="L32" s="282">
        <v>0</v>
      </c>
      <c r="M32" s="282">
        <v>0</v>
      </c>
      <c r="N32" s="282">
        <v>0</v>
      </c>
      <c r="O32" s="282">
        <v>0</v>
      </c>
      <c r="P32" s="282">
        <v>0</v>
      </c>
    </row>
    <row r="33" spans="1:250" s="72" customFormat="1" ht="16.149999999999999" customHeight="1">
      <c r="A33" s="90" t="s">
        <v>66</v>
      </c>
      <c r="B33" s="93" t="s">
        <v>67</v>
      </c>
      <c r="C33" s="88">
        <f t="shared" si="1"/>
        <v>0</v>
      </c>
      <c r="D33" s="88">
        <f t="shared" si="2"/>
        <v>0</v>
      </c>
      <c r="E33" s="88">
        <f t="shared" si="3"/>
        <v>0</v>
      </c>
      <c r="F33" s="282">
        <v>0</v>
      </c>
      <c r="G33" s="282">
        <v>0</v>
      </c>
      <c r="H33" s="282">
        <v>0</v>
      </c>
      <c r="I33" s="90" t="s">
        <v>66</v>
      </c>
      <c r="J33" s="93" t="s">
        <v>67</v>
      </c>
      <c r="K33" s="383">
        <v>0</v>
      </c>
      <c r="L33" s="282">
        <v>0</v>
      </c>
      <c r="M33" s="282">
        <v>0</v>
      </c>
      <c r="N33" s="282">
        <v>0</v>
      </c>
      <c r="O33" s="282">
        <v>0</v>
      </c>
      <c r="P33" s="282">
        <v>0</v>
      </c>
    </row>
    <row r="34" spans="1:250" s="71" customFormat="1" ht="16.149999999999999" customHeight="1">
      <c r="A34" s="90" t="s">
        <v>68</v>
      </c>
      <c r="B34" s="93" t="s">
        <v>69</v>
      </c>
      <c r="C34" s="88">
        <f t="shared" si="1"/>
        <v>0</v>
      </c>
      <c r="D34" s="88">
        <f t="shared" si="2"/>
        <v>0</v>
      </c>
      <c r="E34" s="88">
        <f t="shared" si="3"/>
        <v>0</v>
      </c>
      <c r="F34" s="282">
        <v>0</v>
      </c>
      <c r="G34" s="282">
        <v>0</v>
      </c>
      <c r="H34" s="282">
        <v>0</v>
      </c>
      <c r="I34" s="90" t="s">
        <v>68</v>
      </c>
      <c r="J34" s="93" t="s">
        <v>69</v>
      </c>
      <c r="K34" s="383">
        <v>0</v>
      </c>
      <c r="L34" s="282">
        <v>0</v>
      </c>
      <c r="M34" s="282">
        <v>0</v>
      </c>
      <c r="N34" s="282">
        <v>0</v>
      </c>
      <c r="O34" s="282">
        <v>0</v>
      </c>
      <c r="P34" s="282">
        <v>0</v>
      </c>
    </row>
    <row r="35" spans="1:250" s="72" customFormat="1" ht="16.149999999999999" customHeight="1">
      <c r="A35" s="90" t="s">
        <v>70</v>
      </c>
      <c r="B35" s="93" t="s">
        <v>71</v>
      </c>
      <c r="C35" s="88">
        <f t="shared" si="1"/>
        <v>0</v>
      </c>
      <c r="D35" s="88">
        <f t="shared" si="2"/>
        <v>0</v>
      </c>
      <c r="E35" s="88">
        <f t="shared" si="3"/>
        <v>0</v>
      </c>
      <c r="F35" s="282">
        <v>0</v>
      </c>
      <c r="G35" s="282">
        <v>0</v>
      </c>
      <c r="H35" s="282">
        <v>0</v>
      </c>
      <c r="I35" s="90" t="s">
        <v>70</v>
      </c>
      <c r="J35" s="93" t="s">
        <v>71</v>
      </c>
      <c r="K35" s="383">
        <v>0</v>
      </c>
      <c r="L35" s="282">
        <v>0</v>
      </c>
      <c r="M35" s="282">
        <v>0</v>
      </c>
      <c r="N35" s="282">
        <v>0</v>
      </c>
      <c r="O35" s="282">
        <v>0</v>
      </c>
      <c r="P35" s="282">
        <v>0</v>
      </c>
      <c r="R35" s="97"/>
      <c r="S35" s="97"/>
      <c r="T35" s="97"/>
      <c r="U35" s="97"/>
      <c r="V35" s="97"/>
      <c r="W35" s="97"/>
      <c r="X35" s="97"/>
      <c r="Y35" s="97"/>
      <c r="Z35" s="97"/>
      <c r="AA35" s="97"/>
      <c r="AB35" s="97"/>
      <c r="AC35" s="97"/>
      <c r="AD35" s="97"/>
      <c r="AE35" s="97"/>
      <c r="AF35" s="97"/>
      <c r="AG35" s="97"/>
      <c r="AH35" s="97"/>
      <c r="AI35" s="97"/>
      <c r="AJ35" s="97"/>
      <c r="AK35" s="97"/>
      <c r="AL35" s="97"/>
      <c r="AM35" s="97"/>
      <c r="AN35" s="97"/>
      <c r="AO35" s="97"/>
      <c r="AP35" s="97"/>
      <c r="AQ35" s="97"/>
      <c r="AR35" s="97"/>
      <c r="AS35" s="97"/>
      <c r="AT35" s="97"/>
      <c r="AU35" s="97"/>
      <c r="AV35" s="97"/>
      <c r="AW35" s="97"/>
      <c r="AX35" s="97"/>
      <c r="AY35" s="97"/>
      <c r="AZ35" s="97"/>
      <c r="BA35" s="97"/>
      <c r="BB35" s="97"/>
      <c r="BC35" s="97"/>
      <c r="BD35" s="97"/>
      <c r="BE35" s="97"/>
      <c r="BF35" s="97"/>
      <c r="BG35" s="97"/>
      <c r="BH35" s="97"/>
      <c r="BI35" s="97"/>
      <c r="BJ35" s="97"/>
      <c r="BK35" s="97"/>
      <c r="BL35" s="97"/>
      <c r="BM35" s="97"/>
      <c r="BN35" s="97"/>
      <c r="BO35" s="97"/>
      <c r="BP35" s="97"/>
      <c r="BQ35" s="97"/>
      <c r="BR35" s="97"/>
      <c r="BS35" s="97"/>
      <c r="BT35" s="97"/>
      <c r="BU35" s="97"/>
      <c r="BV35" s="97"/>
      <c r="BW35" s="97"/>
      <c r="BX35" s="97"/>
      <c r="BY35" s="97"/>
      <c r="BZ35" s="97"/>
      <c r="CA35" s="97"/>
      <c r="CB35" s="97"/>
      <c r="CC35" s="97"/>
      <c r="CD35" s="97"/>
      <c r="CE35" s="97"/>
      <c r="CF35" s="97"/>
      <c r="CG35" s="97"/>
      <c r="CH35" s="97"/>
      <c r="CI35" s="97"/>
      <c r="CJ35" s="97"/>
      <c r="CK35" s="97"/>
      <c r="CL35" s="97"/>
      <c r="CM35" s="97"/>
      <c r="CN35" s="97"/>
      <c r="CO35" s="97"/>
      <c r="CP35" s="97"/>
      <c r="CQ35" s="97"/>
      <c r="CR35" s="97"/>
      <c r="CS35" s="97"/>
      <c r="CT35" s="97"/>
      <c r="CU35" s="97"/>
      <c r="CV35" s="97"/>
      <c r="CW35" s="97"/>
      <c r="CX35" s="97"/>
      <c r="CY35" s="97"/>
      <c r="CZ35" s="97"/>
      <c r="DA35" s="97"/>
      <c r="DB35" s="97"/>
      <c r="DC35" s="97"/>
      <c r="DD35" s="97"/>
      <c r="DE35" s="97"/>
      <c r="DF35" s="97"/>
      <c r="DG35" s="97"/>
      <c r="DH35" s="97"/>
      <c r="DI35" s="97"/>
      <c r="DJ35" s="97"/>
      <c r="DK35" s="97"/>
      <c r="DL35" s="97"/>
      <c r="DM35" s="97"/>
      <c r="DN35" s="97"/>
      <c r="DO35" s="97"/>
      <c r="DP35" s="97"/>
      <c r="DQ35" s="97"/>
      <c r="DR35" s="97"/>
      <c r="DS35" s="97"/>
      <c r="DT35" s="97"/>
      <c r="DU35" s="97"/>
      <c r="DV35" s="97"/>
      <c r="DW35" s="97"/>
      <c r="DX35" s="97"/>
      <c r="DY35" s="97"/>
      <c r="DZ35" s="97"/>
      <c r="EA35" s="97"/>
      <c r="EB35" s="97"/>
      <c r="EC35" s="97"/>
      <c r="ED35" s="97"/>
      <c r="EE35" s="97"/>
      <c r="EF35" s="97"/>
      <c r="EG35" s="97"/>
      <c r="EH35" s="97"/>
      <c r="EI35" s="97"/>
      <c r="EJ35" s="97"/>
      <c r="EK35" s="97"/>
      <c r="EL35" s="97"/>
      <c r="EM35" s="97"/>
      <c r="EN35" s="97"/>
      <c r="EO35" s="97"/>
      <c r="EP35" s="97"/>
      <c r="EQ35" s="97"/>
      <c r="ER35" s="97"/>
      <c r="ES35" s="97"/>
      <c r="ET35" s="97"/>
      <c r="EU35" s="97"/>
      <c r="EV35" s="97"/>
      <c r="EW35" s="97"/>
      <c r="EX35" s="97"/>
      <c r="EY35" s="97"/>
      <c r="EZ35" s="97"/>
      <c r="FA35" s="97"/>
      <c r="FB35" s="97"/>
      <c r="FC35" s="97"/>
      <c r="FD35" s="97"/>
      <c r="FE35" s="97"/>
      <c r="FF35" s="97"/>
      <c r="FG35" s="97"/>
      <c r="FH35" s="97"/>
      <c r="FI35" s="97"/>
      <c r="FJ35" s="97"/>
      <c r="FK35" s="97"/>
      <c r="FL35" s="97"/>
      <c r="FM35" s="97"/>
      <c r="FN35" s="97"/>
      <c r="FO35" s="97"/>
      <c r="FP35" s="97"/>
      <c r="FQ35" s="97"/>
      <c r="FR35" s="97"/>
      <c r="FS35" s="97"/>
      <c r="FT35" s="97"/>
      <c r="FU35" s="97"/>
      <c r="FV35" s="97"/>
      <c r="FW35" s="97"/>
      <c r="FX35" s="97"/>
      <c r="FY35" s="97"/>
      <c r="FZ35" s="97"/>
      <c r="GA35" s="97"/>
      <c r="GB35" s="97"/>
      <c r="GC35" s="97"/>
      <c r="GD35" s="97"/>
      <c r="GE35" s="97"/>
      <c r="GF35" s="97"/>
      <c r="GG35" s="97"/>
      <c r="GH35" s="97"/>
      <c r="GI35" s="97"/>
      <c r="GJ35" s="97"/>
      <c r="GK35" s="97"/>
      <c r="GL35" s="97"/>
      <c r="GM35" s="97"/>
      <c r="GN35" s="97"/>
      <c r="GO35" s="97"/>
      <c r="GP35" s="97"/>
      <c r="GQ35" s="97"/>
      <c r="GR35" s="97"/>
      <c r="GS35" s="97"/>
      <c r="GT35" s="97"/>
      <c r="GU35" s="97"/>
      <c r="GV35" s="97"/>
      <c r="GW35" s="97"/>
      <c r="GX35" s="97"/>
      <c r="GY35" s="97"/>
      <c r="GZ35" s="97"/>
      <c r="HA35" s="97"/>
      <c r="HB35" s="97"/>
      <c r="HC35" s="97"/>
      <c r="HD35" s="97"/>
      <c r="HE35" s="97"/>
      <c r="HF35" s="97"/>
      <c r="HG35" s="97"/>
      <c r="HH35" s="97"/>
      <c r="HI35" s="97"/>
      <c r="HJ35" s="97"/>
      <c r="HK35" s="97"/>
      <c r="HL35" s="97"/>
      <c r="HM35" s="97"/>
      <c r="HN35" s="97"/>
      <c r="HO35" s="97"/>
      <c r="HP35" s="97"/>
      <c r="HQ35" s="97"/>
      <c r="HR35" s="97"/>
      <c r="HS35" s="97"/>
      <c r="HT35" s="97"/>
      <c r="HU35" s="97"/>
      <c r="HV35" s="97"/>
      <c r="HW35" s="97"/>
      <c r="HX35" s="97"/>
      <c r="HY35" s="97"/>
      <c r="HZ35" s="97"/>
      <c r="IA35" s="97"/>
      <c r="IB35" s="97"/>
      <c r="IC35" s="97"/>
      <c r="ID35" s="97"/>
      <c r="IE35" s="97"/>
      <c r="IF35" s="97"/>
      <c r="IG35" s="97"/>
      <c r="IH35" s="97"/>
      <c r="II35" s="97"/>
      <c r="IJ35" s="97"/>
      <c r="IK35" s="97"/>
      <c r="IL35" s="97"/>
      <c r="IM35" s="97"/>
      <c r="IN35" s="97"/>
      <c r="IO35" s="97"/>
      <c r="IP35" s="97"/>
    </row>
    <row r="36" spans="1:250" s="339" customFormat="1" ht="16.149999999999999" customHeight="1">
      <c r="A36" s="329" t="s">
        <v>72</v>
      </c>
      <c r="B36" s="337" t="s">
        <v>73</v>
      </c>
      <c r="C36" s="332">
        <f t="shared" si="1"/>
        <v>0</v>
      </c>
      <c r="D36" s="332">
        <f t="shared" si="2"/>
        <v>0</v>
      </c>
      <c r="E36" s="332">
        <f t="shared" si="3"/>
        <v>0</v>
      </c>
      <c r="F36" s="338">
        <v>0</v>
      </c>
      <c r="G36" s="338">
        <v>0</v>
      </c>
      <c r="H36" s="338">
        <v>0</v>
      </c>
      <c r="I36" s="329" t="s">
        <v>72</v>
      </c>
      <c r="J36" s="337" t="s">
        <v>73</v>
      </c>
      <c r="K36" s="381">
        <v>0</v>
      </c>
      <c r="L36" s="338">
        <v>0</v>
      </c>
      <c r="M36" s="338">
        <v>0</v>
      </c>
      <c r="N36" s="338">
        <v>0</v>
      </c>
      <c r="O36" s="338">
        <v>0</v>
      </c>
      <c r="P36" s="338">
        <v>0</v>
      </c>
    </row>
    <row r="37" spans="1:250" s="96" customFormat="1" ht="16.149999999999999" customHeight="1">
      <c r="A37" s="94" t="s">
        <v>74</v>
      </c>
      <c r="B37" s="95" t="s">
        <v>75</v>
      </c>
      <c r="C37" s="88">
        <f t="shared" si="1"/>
        <v>2301</v>
      </c>
      <c r="D37" s="88">
        <f t="shared" si="2"/>
        <v>2103</v>
      </c>
      <c r="E37" s="88">
        <f t="shared" si="3"/>
        <v>647</v>
      </c>
      <c r="F37" s="322">
        <v>0</v>
      </c>
      <c r="G37" s="322">
        <v>0</v>
      </c>
      <c r="H37" s="322">
        <v>0</v>
      </c>
      <c r="I37" s="94" t="s">
        <v>74</v>
      </c>
      <c r="J37" s="95" t="s">
        <v>75</v>
      </c>
      <c r="K37" s="384">
        <v>0</v>
      </c>
      <c r="L37" s="322">
        <v>0</v>
      </c>
      <c r="M37" s="322">
        <v>0</v>
      </c>
      <c r="N37" s="282">
        <v>2301</v>
      </c>
      <c r="O37" s="282">
        <v>2103</v>
      </c>
      <c r="P37" s="322">
        <v>647</v>
      </c>
    </row>
    <row r="38" spans="1:250" s="72" customFormat="1" ht="16.149999999999999" customHeight="1">
      <c r="A38" s="90" t="s">
        <v>76</v>
      </c>
      <c r="B38" s="93" t="s">
        <v>77</v>
      </c>
      <c r="C38" s="88">
        <f t="shared" si="1"/>
        <v>362</v>
      </c>
      <c r="D38" s="88">
        <f t="shared" si="2"/>
        <v>233</v>
      </c>
      <c r="E38" s="88">
        <f t="shared" si="3"/>
        <v>0</v>
      </c>
      <c r="F38" s="282">
        <v>0</v>
      </c>
      <c r="G38" s="282">
        <v>0</v>
      </c>
      <c r="H38" s="282">
        <v>0</v>
      </c>
      <c r="I38" s="90" t="s">
        <v>76</v>
      </c>
      <c r="J38" s="93" t="s">
        <v>77</v>
      </c>
      <c r="K38" s="383">
        <v>362</v>
      </c>
      <c r="L38" s="282">
        <v>233</v>
      </c>
      <c r="M38" s="282">
        <v>0</v>
      </c>
      <c r="N38" s="282">
        <v>0</v>
      </c>
      <c r="O38" s="282">
        <v>0</v>
      </c>
      <c r="P38" s="282">
        <v>0</v>
      </c>
    </row>
    <row r="39" spans="1:250" s="72" customFormat="1" ht="16.149999999999999" customHeight="1">
      <c r="A39" s="90" t="s">
        <v>83</v>
      </c>
      <c r="B39" s="93" t="s">
        <v>78</v>
      </c>
      <c r="C39" s="88">
        <f t="shared" si="1"/>
        <v>0</v>
      </c>
      <c r="D39" s="88">
        <f t="shared" si="2"/>
        <v>0</v>
      </c>
      <c r="E39" s="88">
        <f t="shared" si="3"/>
        <v>0</v>
      </c>
      <c r="F39" s="282">
        <v>0</v>
      </c>
      <c r="G39" s="282">
        <v>0</v>
      </c>
      <c r="H39" s="282">
        <v>0</v>
      </c>
      <c r="I39" s="90" t="s">
        <v>83</v>
      </c>
      <c r="J39" s="93" t="s">
        <v>78</v>
      </c>
      <c r="K39" s="383">
        <v>0</v>
      </c>
      <c r="L39" s="282">
        <v>0</v>
      </c>
      <c r="M39" s="282">
        <v>0</v>
      </c>
      <c r="N39" s="282">
        <v>0</v>
      </c>
      <c r="O39" s="282">
        <v>0</v>
      </c>
      <c r="P39" s="282">
        <v>0</v>
      </c>
    </row>
    <row r="40" spans="1:250" s="72" customFormat="1" ht="16.149999999999999" customHeight="1">
      <c r="A40" s="90" t="s">
        <v>79</v>
      </c>
      <c r="B40" s="93" t="s">
        <v>80</v>
      </c>
      <c r="C40" s="88">
        <f t="shared" si="1"/>
        <v>0</v>
      </c>
      <c r="D40" s="88">
        <f t="shared" si="2"/>
        <v>0</v>
      </c>
      <c r="E40" s="88">
        <f t="shared" si="3"/>
        <v>0</v>
      </c>
      <c r="F40" s="282">
        <v>0</v>
      </c>
      <c r="G40" s="282">
        <v>0</v>
      </c>
      <c r="H40" s="282">
        <v>0</v>
      </c>
      <c r="I40" s="90" t="s">
        <v>79</v>
      </c>
      <c r="J40" s="93" t="s">
        <v>80</v>
      </c>
      <c r="K40" s="383">
        <v>0</v>
      </c>
      <c r="L40" s="282">
        <v>0</v>
      </c>
      <c r="M40" s="282">
        <v>0</v>
      </c>
      <c r="N40" s="282">
        <v>0</v>
      </c>
      <c r="O40" s="282">
        <v>0</v>
      </c>
      <c r="P40" s="282">
        <v>0</v>
      </c>
    </row>
    <row r="41" spans="1:250" s="100" customFormat="1" ht="16.149999999999999" customHeight="1" thickBot="1">
      <c r="A41" s="375" t="s">
        <v>81</v>
      </c>
      <c r="B41" s="99" t="s">
        <v>82</v>
      </c>
      <c r="C41" s="277">
        <f t="shared" si="1"/>
        <v>0</v>
      </c>
      <c r="D41" s="376">
        <f t="shared" si="2"/>
        <v>0</v>
      </c>
      <c r="E41" s="376">
        <f t="shared" si="3"/>
        <v>0</v>
      </c>
      <c r="F41" s="377">
        <v>0</v>
      </c>
      <c r="G41" s="377">
        <v>0</v>
      </c>
      <c r="H41" s="377">
        <v>0</v>
      </c>
      <c r="I41" s="98" t="s">
        <v>81</v>
      </c>
      <c r="J41" s="99" t="s">
        <v>82</v>
      </c>
      <c r="K41" s="385">
        <v>0</v>
      </c>
      <c r="L41" s="377">
        <v>0</v>
      </c>
      <c r="M41" s="377">
        <v>0</v>
      </c>
      <c r="N41" s="377">
        <v>0</v>
      </c>
      <c r="O41" s="377">
        <v>0</v>
      </c>
      <c r="P41" s="377">
        <v>0</v>
      </c>
      <c r="Q41" s="71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2"/>
      <c r="AE41" s="72"/>
      <c r="AF41" s="72"/>
      <c r="AG41" s="72"/>
      <c r="AH41" s="72"/>
      <c r="AI41" s="72"/>
      <c r="AJ41" s="72"/>
      <c r="AK41" s="72"/>
      <c r="AL41" s="72"/>
      <c r="AM41" s="72"/>
      <c r="AN41" s="72"/>
      <c r="AO41" s="72"/>
      <c r="AP41" s="72"/>
      <c r="AQ41" s="72"/>
      <c r="AR41" s="72"/>
      <c r="AS41" s="72"/>
      <c r="AT41" s="72"/>
      <c r="AU41" s="72"/>
      <c r="AV41" s="72"/>
      <c r="AW41" s="72"/>
      <c r="AX41" s="72"/>
      <c r="AY41" s="72"/>
      <c r="AZ41" s="72"/>
      <c r="BA41" s="72"/>
      <c r="BB41" s="72"/>
      <c r="BC41" s="72"/>
      <c r="BD41" s="72"/>
      <c r="BE41" s="72"/>
      <c r="BF41" s="72"/>
      <c r="BG41" s="72"/>
      <c r="BH41" s="72"/>
      <c r="BI41" s="72"/>
      <c r="BJ41" s="72"/>
      <c r="BK41" s="72"/>
      <c r="BL41" s="72"/>
      <c r="BM41" s="72"/>
      <c r="BN41" s="72"/>
      <c r="BO41" s="72"/>
      <c r="BP41" s="72"/>
      <c r="BQ41" s="72"/>
      <c r="BR41" s="72"/>
      <c r="BS41" s="72"/>
      <c r="BT41" s="72"/>
      <c r="BU41" s="72"/>
      <c r="BV41" s="72"/>
      <c r="BW41" s="72"/>
      <c r="BX41" s="72"/>
      <c r="BY41" s="72"/>
      <c r="BZ41" s="72"/>
      <c r="CA41" s="72"/>
      <c r="CB41" s="72"/>
      <c r="CC41" s="72"/>
      <c r="CD41" s="72"/>
      <c r="CE41" s="72"/>
      <c r="CF41" s="72"/>
      <c r="CG41" s="72"/>
      <c r="CH41" s="72"/>
      <c r="CI41" s="72"/>
      <c r="CJ41" s="72"/>
      <c r="CK41" s="72"/>
      <c r="CL41" s="72"/>
      <c r="CM41" s="72"/>
      <c r="CN41" s="72"/>
      <c r="CO41" s="72"/>
      <c r="CP41" s="72"/>
      <c r="CQ41" s="72"/>
      <c r="CR41" s="72"/>
      <c r="CS41" s="72"/>
      <c r="CT41" s="72"/>
      <c r="CU41" s="72"/>
      <c r="CV41" s="72"/>
      <c r="CW41" s="72"/>
      <c r="CX41" s="72"/>
      <c r="CY41" s="72"/>
      <c r="CZ41" s="72"/>
      <c r="DA41" s="72"/>
      <c r="DB41" s="72"/>
      <c r="DC41" s="72"/>
      <c r="DD41" s="72"/>
      <c r="DE41" s="72"/>
      <c r="DF41" s="72"/>
      <c r="DG41" s="72"/>
      <c r="DH41" s="72"/>
      <c r="DI41" s="72"/>
      <c r="DJ41" s="72"/>
      <c r="DK41" s="72"/>
      <c r="DL41" s="72"/>
      <c r="DM41" s="72"/>
      <c r="DN41" s="72"/>
      <c r="DO41" s="72"/>
      <c r="DP41" s="72"/>
      <c r="DQ41" s="72"/>
      <c r="DR41" s="72"/>
      <c r="DS41" s="72"/>
      <c r="DT41" s="72"/>
      <c r="DU41" s="72"/>
      <c r="DV41" s="72"/>
      <c r="DW41" s="72"/>
      <c r="DX41" s="72"/>
      <c r="DY41" s="72"/>
      <c r="DZ41" s="72"/>
      <c r="EA41" s="72"/>
      <c r="EB41" s="72"/>
      <c r="EC41" s="72"/>
      <c r="ED41" s="72"/>
      <c r="EE41" s="72"/>
      <c r="EF41" s="72"/>
      <c r="EG41" s="72"/>
      <c r="EH41" s="72"/>
      <c r="EI41" s="72"/>
      <c r="EJ41" s="72"/>
      <c r="EK41" s="72"/>
      <c r="EL41" s="72"/>
      <c r="EM41" s="72"/>
      <c r="EN41" s="72"/>
      <c r="EO41" s="72"/>
      <c r="EP41" s="72"/>
      <c r="EQ41" s="72"/>
      <c r="ER41" s="72"/>
      <c r="ES41" s="72"/>
      <c r="ET41" s="72"/>
      <c r="EU41" s="72"/>
      <c r="EV41" s="72"/>
      <c r="EW41" s="72"/>
      <c r="EX41" s="72"/>
      <c r="EY41" s="72"/>
      <c r="EZ41" s="72"/>
      <c r="FA41" s="72"/>
      <c r="FB41" s="72"/>
      <c r="FC41" s="72"/>
      <c r="FD41" s="72"/>
      <c r="FE41" s="72"/>
      <c r="FF41" s="72"/>
      <c r="FG41" s="72"/>
      <c r="FH41" s="72"/>
      <c r="FI41" s="72"/>
      <c r="FJ41" s="72"/>
      <c r="FK41" s="72"/>
      <c r="FL41" s="72"/>
      <c r="FM41" s="72"/>
      <c r="FN41" s="72"/>
      <c r="FO41" s="72"/>
      <c r="FP41" s="72"/>
      <c r="FQ41" s="72"/>
      <c r="FR41" s="72"/>
      <c r="FS41" s="72"/>
      <c r="FT41" s="72"/>
      <c r="FU41" s="72"/>
      <c r="FV41" s="72"/>
      <c r="FW41" s="72"/>
      <c r="FX41" s="72"/>
      <c r="FY41" s="72"/>
      <c r="FZ41" s="72"/>
      <c r="GA41" s="72"/>
      <c r="GB41" s="72"/>
      <c r="GC41" s="72"/>
      <c r="GD41" s="72"/>
      <c r="GE41" s="72"/>
      <c r="GF41" s="72"/>
      <c r="GG41" s="72"/>
      <c r="GH41" s="72"/>
      <c r="GI41" s="72"/>
      <c r="GJ41" s="72"/>
      <c r="GK41" s="72"/>
      <c r="GL41" s="72"/>
      <c r="GM41" s="72"/>
      <c r="GN41" s="72"/>
      <c r="GO41" s="72"/>
      <c r="GP41" s="72"/>
      <c r="GQ41" s="72"/>
      <c r="GR41" s="72"/>
      <c r="GS41" s="72"/>
      <c r="GT41" s="72"/>
      <c r="GU41" s="72"/>
      <c r="GV41" s="72"/>
      <c r="GW41" s="72"/>
      <c r="GX41" s="72"/>
      <c r="GY41" s="72"/>
      <c r="GZ41" s="72"/>
      <c r="HA41" s="72"/>
      <c r="HB41" s="72"/>
      <c r="HC41" s="72"/>
      <c r="HD41" s="72"/>
      <c r="HE41" s="72"/>
      <c r="HF41" s="72"/>
      <c r="HG41" s="72"/>
      <c r="HH41" s="72"/>
      <c r="HI41" s="72"/>
      <c r="HJ41" s="72"/>
      <c r="HK41" s="72"/>
      <c r="HL41" s="72"/>
      <c r="HM41" s="72"/>
      <c r="HN41" s="72"/>
      <c r="HO41" s="72"/>
      <c r="HP41" s="72"/>
      <c r="HQ41" s="72"/>
      <c r="HR41" s="72"/>
      <c r="HS41" s="72"/>
      <c r="HT41" s="72"/>
      <c r="HU41" s="72"/>
      <c r="HV41" s="72"/>
      <c r="HW41" s="72"/>
      <c r="HX41" s="72"/>
      <c r="HY41" s="72"/>
      <c r="HZ41" s="72"/>
      <c r="IA41" s="72"/>
      <c r="IB41" s="72"/>
      <c r="IC41" s="72"/>
      <c r="ID41" s="72"/>
      <c r="IE41" s="72"/>
      <c r="IF41" s="72"/>
      <c r="IG41" s="72"/>
      <c r="IH41" s="72"/>
      <c r="II41" s="72"/>
      <c r="IJ41" s="72"/>
      <c r="IK41" s="72"/>
      <c r="IL41" s="72"/>
      <c r="IM41" s="72"/>
      <c r="IN41" s="72"/>
      <c r="IO41" s="72"/>
      <c r="IP41" s="72"/>
    </row>
    <row r="42" spans="1:250" s="101" customFormat="1" ht="11.1" customHeight="1">
      <c r="A42" s="239" t="s">
        <v>173</v>
      </c>
      <c r="B42" s="240"/>
      <c r="C42" s="240"/>
      <c r="D42" s="240"/>
      <c r="E42" s="241"/>
      <c r="F42" s="240"/>
      <c r="G42" s="240"/>
      <c r="H42" s="242" t="s">
        <v>92</v>
      </c>
      <c r="I42" s="243" t="s">
        <v>191</v>
      </c>
      <c r="J42" s="244"/>
      <c r="K42" s="240"/>
      <c r="L42" s="240"/>
      <c r="M42" s="242" t="s">
        <v>23</v>
      </c>
      <c r="N42" s="240"/>
      <c r="O42" s="240"/>
      <c r="P42" s="241" t="s">
        <v>92</v>
      </c>
    </row>
    <row r="43" spans="1:250" s="97" customFormat="1" ht="11.1" customHeight="1">
      <c r="A43" s="245" t="s">
        <v>193</v>
      </c>
      <c r="B43" s="246"/>
      <c r="I43" s="247" t="s">
        <v>180</v>
      </c>
    </row>
    <row r="44" spans="1:250" s="72" customFormat="1" ht="11.25">
      <c r="A44" s="102"/>
      <c r="B44" s="103"/>
    </row>
    <row r="45" spans="1:250" s="72" customFormat="1" ht="11.25">
      <c r="A45" s="102"/>
      <c r="B45" s="103"/>
    </row>
    <row r="46" spans="1:250" s="72" customFormat="1" ht="11.25">
      <c r="A46" s="102"/>
      <c r="B46" s="103"/>
    </row>
    <row r="47" spans="1:250" s="72" customFormat="1" ht="11.25">
      <c r="A47" s="102"/>
      <c r="B47" s="103"/>
    </row>
    <row r="48" spans="1:250" s="72" customFormat="1" ht="11.25">
      <c r="A48" s="102"/>
      <c r="B48" s="103"/>
    </row>
    <row r="49" spans="1:248" s="72" customFormat="1" ht="11.25">
      <c r="A49" s="102"/>
      <c r="B49" s="103"/>
    </row>
    <row r="50" spans="1:248" s="72" customFormat="1" ht="11.25">
      <c r="A50" s="102"/>
      <c r="B50" s="103"/>
    </row>
    <row r="51" spans="1:248" s="72" customFormat="1" ht="11.25">
      <c r="A51" s="102"/>
      <c r="B51" s="103"/>
    </row>
    <row r="52" spans="1:248" s="72" customFormat="1" ht="11.25">
      <c r="A52" s="102"/>
      <c r="B52" s="103"/>
    </row>
    <row r="53" spans="1:248" s="72" customFormat="1" ht="11.25">
      <c r="A53" s="102"/>
      <c r="B53" s="103"/>
    </row>
    <row r="54" spans="1:248" s="72" customFormat="1" ht="11.25">
      <c r="A54" s="102"/>
      <c r="B54" s="103"/>
    </row>
    <row r="55" spans="1:248" s="72" customFormat="1" ht="11.25">
      <c r="A55" s="102"/>
      <c r="B55" s="103"/>
    </row>
    <row r="56" spans="1:248" s="72" customFormat="1" ht="14.25">
      <c r="A56" s="102"/>
      <c r="B56" s="103"/>
      <c r="J56" s="78"/>
      <c r="Q56" s="78"/>
      <c r="R56" s="78"/>
      <c r="S56" s="78"/>
      <c r="T56" s="78"/>
      <c r="U56" s="78"/>
      <c r="V56" s="78"/>
      <c r="W56" s="78"/>
      <c r="X56" s="78"/>
      <c r="Y56" s="78"/>
      <c r="Z56" s="78"/>
      <c r="AA56" s="78"/>
      <c r="AB56" s="78"/>
      <c r="AC56" s="78"/>
      <c r="AD56" s="78"/>
      <c r="AE56" s="78"/>
      <c r="AF56" s="78"/>
      <c r="AG56" s="78"/>
      <c r="AH56" s="78"/>
      <c r="AI56" s="78"/>
      <c r="AJ56" s="78"/>
      <c r="AK56" s="78"/>
      <c r="AL56" s="78"/>
      <c r="AM56" s="78"/>
      <c r="AN56" s="78"/>
      <c r="AO56" s="78"/>
      <c r="AP56" s="78"/>
      <c r="AQ56" s="78"/>
      <c r="AR56" s="78"/>
      <c r="AS56" s="78"/>
      <c r="AT56" s="78"/>
      <c r="AU56" s="78"/>
      <c r="AV56" s="78"/>
      <c r="AW56" s="78"/>
      <c r="AX56" s="78"/>
      <c r="AY56" s="78"/>
      <c r="AZ56" s="78"/>
      <c r="BA56" s="78"/>
      <c r="BB56" s="78"/>
      <c r="BC56" s="78"/>
      <c r="BD56" s="78"/>
      <c r="BE56" s="78"/>
      <c r="BF56" s="78"/>
      <c r="BG56" s="78"/>
      <c r="BH56" s="78"/>
      <c r="BI56" s="78"/>
      <c r="BJ56" s="78"/>
      <c r="BK56" s="78"/>
      <c r="BL56" s="78"/>
      <c r="BM56" s="78"/>
      <c r="BN56" s="78"/>
      <c r="BO56" s="78"/>
      <c r="BP56" s="78"/>
      <c r="BQ56" s="78"/>
      <c r="BR56" s="78"/>
      <c r="BS56" s="78"/>
      <c r="BT56" s="78"/>
      <c r="BU56" s="78"/>
      <c r="BV56" s="78"/>
      <c r="BW56" s="78"/>
      <c r="BX56" s="78"/>
      <c r="BY56" s="78"/>
      <c r="BZ56" s="78"/>
      <c r="CA56" s="78"/>
      <c r="CB56" s="78"/>
      <c r="CC56" s="78"/>
      <c r="CD56" s="78"/>
      <c r="CE56" s="78"/>
      <c r="CF56" s="78"/>
      <c r="CG56" s="78"/>
      <c r="CH56" s="78"/>
      <c r="CI56" s="78"/>
      <c r="CJ56" s="78"/>
      <c r="CK56" s="78"/>
      <c r="CL56" s="78"/>
      <c r="CM56" s="78"/>
      <c r="CN56" s="78"/>
      <c r="CO56" s="78"/>
      <c r="CP56" s="78"/>
      <c r="CQ56" s="78"/>
      <c r="CR56" s="78"/>
      <c r="CS56" s="78"/>
      <c r="CT56" s="78"/>
      <c r="CU56" s="78"/>
      <c r="CV56" s="78"/>
      <c r="CW56" s="78"/>
      <c r="CX56" s="78"/>
      <c r="CY56" s="78"/>
      <c r="CZ56" s="78"/>
      <c r="DA56" s="78"/>
      <c r="DB56" s="78"/>
      <c r="DC56" s="78"/>
      <c r="DD56" s="78"/>
      <c r="DE56" s="78"/>
      <c r="DF56" s="78"/>
      <c r="DG56" s="78"/>
      <c r="DH56" s="78"/>
      <c r="DI56" s="78"/>
      <c r="DJ56" s="78"/>
      <c r="DK56" s="78"/>
      <c r="DL56" s="78"/>
      <c r="DM56" s="78"/>
      <c r="DN56" s="78"/>
      <c r="DO56" s="78"/>
      <c r="DP56" s="78"/>
      <c r="DQ56" s="78"/>
      <c r="DR56" s="78"/>
      <c r="DS56" s="78"/>
      <c r="DT56" s="78"/>
      <c r="DU56" s="78"/>
      <c r="DV56" s="78"/>
      <c r="DW56" s="78"/>
      <c r="DX56" s="78"/>
      <c r="DY56" s="78"/>
      <c r="DZ56" s="78"/>
      <c r="EA56" s="78"/>
      <c r="EB56" s="78"/>
      <c r="EC56" s="78"/>
      <c r="ED56" s="78"/>
      <c r="EE56" s="78"/>
      <c r="EF56" s="78"/>
      <c r="EG56" s="78"/>
      <c r="EH56" s="78"/>
      <c r="EI56" s="78"/>
      <c r="EJ56" s="78"/>
      <c r="EK56" s="78"/>
      <c r="EL56" s="78"/>
      <c r="EM56" s="78"/>
      <c r="EN56" s="78"/>
      <c r="EO56" s="78"/>
      <c r="EP56" s="78"/>
      <c r="EQ56" s="78"/>
      <c r="ER56" s="78"/>
      <c r="ES56" s="78"/>
      <c r="ET56" s="78"/>
      <c r="EU56" s="78"/>
      <c r="EV56" s="78"/>
      <c r="EW56" s="78"/>
      <c r="EX56" s="78"/>
      <c r="EY56" s="78"/>
      <c r="EZ56" s="78"/>
      <c r="FA56" s="78"/>
      <c r="FB56" s="78"/>
      <c r="FC56" s="78"/>
      <c r="FD56" s="78"/>
      <c r="FE56" s="78"/>
      <c r="FF56" s="78"/>
      <c r="FG56" s="78"/>
      <c r="FH56" s="78"/>
      <c r="FI56" s="78"/>
      <c r="FJ56" s="78"/>
      <c r="FK56" s="78"/>
      <c r="FL56" s="78"/>
      <c r="FM56" s="78"/>
      <c r="FN56" s="78"/>
      <c r="FO56" s="78"/>
      <c r="FP56" s="78"/>
      <c r="FQ56" s="78"/>
      <c r="FR56" s="78"/>
      <c r="FS56" s="78"/>
      <c r="FT56" s="78"/>
      <c r="FU56" s="78"/>
      <c r="FV56" s="78"/>
      <c r="FW56" s="78"/>
      <c r="FX56" s="78"/>
      <c r="FY56" s="78"/>
      <c r="FZ56" s="78"/>
      <c r="GA56" s="78"/>
      <c r="GB56" s="78"/>
      <c r="GC56" s="78"/>
      <c r="GD56" s="78"/>
      <c r="GE56" s="78"/>
      <c r="GF56" s="78"/>
      <c r="GG56" s="78"/>
      <c r="GH56" s="78"/>
      <c r="GI56" s="78"/>
      <c r="GJ56" s="78"/>
      <c r="GK56" s="78"/>
      <c r="GL56" s="78"/>
      <c r="GM56" s="78"/>
      <c r="GN56" s="78"/>
      <c r="GO56" s="78"/>
      <c r="GP56" s="78"/>
      <c r="GQ56" s="78"/>
      <c r="GR56" s="78"/>
      <c r="GS56" s="78"/>
      <c r="GT56" s="78"/>
      <c r="GU56" s="78"/>
      <c r="GV56" s="78"/>
      <c r="GW56" s="78"/>
      <c r="GX56" s="78"/>
      <c r="GY56" s="78"/>
      <c r="GZ56" s="78"/>
      <c r="HA56" s="78"/>
      <c r="HB56" s="78"/>
      <c r="HC56" s="78"/>
      <c r="HD56" s="78"/>
      <c r="HE56" s="78"/>
      <c r="HF56" s="78"/>
      <c r="HG56" s="78"/>
      <c r="HH56" s="78"/>
      <c r="HI56" s="78"/>
      <c r="HJ56" s="78"/>
      <c r="HK56" s="78"/>
      <c r="HL56" s="78"/>
      <c r="HM56" s="78"/>
      <c r="HN56" s="78"/>
      <c r="HO56" s="78"/>
      <c r="HP56" s="78"/>
      <c r="HQ56" s="78"/>
      <c r="HR56" s="78"/>
      <c r="HS56" s="78"/>
      <c r="HT56" s="78"/>
      <c r="HU56" s="78"/>
      <c r="HV56" s="78"/>
      <c r="HW56" s="78"/>
      <c r="HX56" s="78"/>
      <c r="HY56" s="78"/>
      <c r="HZ56" s="78"/>
      <c r="IA56" s="78"/>
      <c r="IB56" s="78"/>
      <c r="IC56" s="78"/>
      <c r="ID56" s="78"/>
      <c r="IE56" s="78"/>
      <c r="IF56" s="78"/>
      <c r="IG56" s="78"/>
      <c r="IH56" s="78"/>
      <c r="II56" s="78"/>
      <c r="IJ56" s="78"/>
      <c r="IK56" s="78"/>
      <c r="IL56" s="78"/>
      <c r="IM56" s="78"/>
      <c r="IN56" s="78"/>
    </row>
    <row r="57" spans="1:248" s="72" customFormat="1" ht="14.25">
      <c r="A57" s="102"/>
      <c r="B57" s="103"/>
      <c r="J57" s="78"/>
      <c r="Q57" s="78"/>
      <c r="R57" s="78"/>
      <c r="S57" s="78"/>
      <c r="T57" s="78"/>
      <c r="U57" s="78"/>
      <c r="V57" s="78"/>
      <c r="W57" s="78"/>
      <c r="X57" s="78"/>
      <c r="Y57" s="78"/>
      <c r="Z57" s="78"/>
      <c r="AA57" s="78"/>
      <c r="AB57" s="78"/>
      <c r="AC57" s="78"/>
      <c r="AD57" s="78"/>
      <c r="AE57" s="78"/>
      <c r="AF57" s="78"/>
      <c r="AG57" s="78"/>
      <c r="AH57" s="78"/>
      <c r="AI57" s="78"/>
      <c r="AJ57" s="78"/>
      <c r="AK57" s="78"/>
      <c r="AL57" s="78"/>
      <c r="AM57" s="78"/>
      <c r="AN57" s="78"/>
      <c r="AO57" s="78"/>
      <c r="AP57" s="78"/>
      <c r="AQ57" s="78"/>
      <c r="AR57" s="78"/>
      <c r="AS57" s="78"/>
      <c r="AT57" s="78"/>
      <c r="AU57" s="78"/>
      <c r="AV57" s="78"/>
      <c r="AW57" s="78"/>
      <c r="AX57" s="78"/>
      <c r="AY57" s="78"/>
      <c r="AZ57" s="78"/>
      <c r="BA57" s="78"/>
      <c r="BB57" s="78"/>
      <c r="BC57" s="78"/>
      <c r="BD57" s="78"/>
      <c r="BE57" s="78"/>
      <c r="BF57" s="78"/>
      <c r="BG57" s="78"/>
      <c r="BH57" s="78"/>
      <c r="BI57" s="78"/>
      <c r="BJ57" s="78"/>
      <c r="BK57" s="78"/>
      <c r="BL57" s="78"/>
      <c r="BM57" s="78"/>
      <c r="BN57" s="78"/>
      <c r="BO57" s="78"/>
      <c r="BP57" s="78"/>
      <c r="BQ57" s="78"/>
      <c r="BR57" s="78"/>
      <c r="BS57" s="78"/>
      <c r="BT57" s="78"/>
      <c r="BU57" s="78"/>
      <c r="BV57" s="78"/>
      <c r="BW57" s="78"/>
      <c r="BX57" s="78"/>
      <c r="BY57" s="78"/>
      <c r="BZ57" s="78"/>
      <c r="CA57" s="78"/>
      <c r="CB57" s="78"/>
      <c r="CC57" s="78"/>
      <c r="CD57" s="78"/>
      <c r="CE57" s="78"/>
      <c r="CF57" s="78"/>
      <c r="CG57" s="78"/>
      <c r="CH57" s="78"/>
      <c r="CI57" s="78"/>
      <c r="CJ57" s="78"/>
      <c r="CK57" s="78"/>
      <c r="CL57" s="78"/>
      <c r="CM57" s="78"/>
      <c r="CN57" s="78"/>
      <c r="CO57" s="78"/>
      <c r="CP57" s="78"/>
      <c r="CQ57" s="78"/>
      <c r="CR57" s="78"/>
      <c r="CS57" s="78"/>
      <c r="CT57" s="78"/>
      <c r="CU57" s="78"/>
      <c r="CV57" s="78"/>
      <c r="CW57" s="78"/>
      <c r="CX57" s="78"/>
      <c r="CY57" s="78"/>
      <c r="CZ57" s="78"/>
      <c r="DA57" s="78"/>
      <c r="DB57" s="78"/>
      <c r="DC57" s="78"/>
      <c r="DD57" s="78"/>
      <c r="DE57" s="78"/>
      <c r="DF57" s="78"/>
      <c r="DG57" s="78"/>
      <c r="DH57" s="78"/>
      <c r="DI57" s="78"/>
      <c r="DJ57" s="78"/>
      <c r="DK57" s="78"/>
      <c r="DL57" s="78"/>
      <c r="DM57" s="78"/>
      <c r="DN57" s="78"/>
      <c r="DO57" s="78"/>
      <c r="DP57" s="78"/>
      <c r="DQ57" s="78"/>
      <c r="DR57" s="78"/>
      <c r="DS57" s="78"/>
      <c r="DT57" s="78"/>
      <c r="DU57" s="78"/>
      <c r="DV57" s="78"/>
      <c r="DW57" s="78"/>
      <c r="DX57" s="78"/>
      <c r="DY57" s="78"/>
      <c r="DZ57" s="78"/>
      <c r="EA57" s="78"/>
      <c r="EB57" s="78"/>
      <c r="EC57" s="78"/>
      <c r="ED57" s="78"/>
      <c r="EE57" s="78"/>
      <c r="EF57" s="78"/>
      <c r="EG57" s="78"/>
      <c r="EH57" s="78"/>
      <c r="EI57" s="78"/>
      <c r="EJ57" s="78"/>
      <c r="EK57" s="78"/>
      <c r="EL57" s="78"/>
      <c r="EM57" s="78"/>
      <c r="EN57" s="78"/>
      <c r="EO57" s="78"/>
      <c r="EP57" s="78"/>
      <c r="EQ57" s="78"/>
      <c r="ER57" s="78"/>
      <c r="ES57" s="78"/>
      <c r="ET57" s="78"/>
      <c r="EU57" s="78"/>
      <c r="EV57" s="78"/>
      <c r="EW57" s="78"/>
      <c r="EX57" s="78"/>
      <c r="EY57" s="78"/>
      <c r="EZ57" s="78"/>
      <c r="FA57" s="78"/>
      <c r="FB57" s="78"/>
      <c r="FC57" s="78"/>
      <c r="FD57" s="78"/>
      <c r="FE57" s="78"/>
      <c r="FF57" s="78"/>
      <c r="FG57" s="78"/>
      <c r="FH57" s="78"/>
      <c r="FI57" s="78"/>
      <c r="FJ57" s="78"/>
      <c r="FK57" s="78"/>
      <c r="FL57" s="78"/>
      <c r="FM57" s="78"/>
      <c r="FN57" s="78"/>
      <c r="FO57" s="78"/>
      <c r="FP57" s="78"/>
      <c r="FQ57" s="78"/>
      <c r="FR57" s="78"/>
      <c r="FS57" s="78"/>
      <c r="FT57" s="78"/>
      <c r="FU57" s="78"/>
      <c r="FV57" s="78"/>
      <c r="FW57" s="78"/>
      <c r="FX57" s="78"/>
      <c r="FY57" s="78"/>
      <c r="FZ57" s="78"/>
      <c r="GA57" s="78"/>
      <c r="GB57" s="78"/>
      <c r="GC57" s="78"/>
      <c r="GD57" s="78"/>
      <c r="GE57" s="78"/>
      <c r="GF57" s="78"/>
      <c r="GG57" s="78"/>
      <c r="GH57" s="78"/>
      <c r="GI57" s="78"/>
      <c r="GJ57" s="78"/>
      <c r="GK57" s="78"/>
      <c r="GL57" s="78"/>
      <c r="GM57" s="78"/>
      <c r="GN57" s="78"/>
      <c r="GO57" s="78"/>
      <c r="GP57" s="78"/>
      <c r="GQ57" s="78"/>
      <c r="GR57" s="78"/>
      <c r="GS57" s="78"/>
      <c r="GT57" s="78"/>
      <c r="GU57" s="78"/>
      <c r="GV57" s="78"/>
      <c r="GW57" s="78"/>
      <c r="GX57" s="78"/>
      <c r="GY57" s="78"/>
      <c r="GZ57" s="78"/>
      <c r="HA57" s="78"/>
      <c r="HB57" s="78"/>
      <c r="HC57" s="78"/>
      <c r="HD57" s="78"/>
      <c r="HE57" s="78"/>
      <c r="HF57" s="78"/>
      <c r="HG57" s="78"/>
      <c r="HH57" s="78"/>
      <c r="HI57" s="78"/>
      <c r="HJ57" s="78"/>
      <c r="HK57" s="78"/>
      <c r="HL57" s="78"/>
      <c r="HM57" s="78"/>
      <c r="HN57" s="78"/>
      <c r="HO57" s="78"/>
      <c r="HP57" s="78"/>
      <c r="HQ57" s="78"/>
      <c r="HR57" s="78"/>
      <c r="HS57" s="78"/>
      <c r="HT57" s="78"/>
      <c r="HU57" s="78"/>
      <c r="HV57" s="78"/>
      <c r="HW57" s="78"/>
      <c r="HX57" s="78"/>
      <c r="HY57" s="78"/>
      <c r="HZ57" s="78"/>
      <c r="IA57" s="78"/>
      <c r="IB57" s="78"/>
      <c r="IC57" s="78"/>
      <c r="ID57" s="78"/>
      <c r="IE57" s="78"/>
      <c r="IF57" s="78"/>
      <c r="IG57" s="78"/>
      <c r="IH57" s="78"/>
      <c r="II57" s="78"/>
      <c r="IJ57" s="78"/>
      <c r="IK57" s="78"/>
      <c r="IL57" s="78"/>
      <c r="IM57" s="78"/>
      <c r="IN57" s="78"/>
    </row>
    <row r="58" spans="1:248" s="72" customFormat="1" ht="14.25">
      <c r="A58" s="102"/>
      <c r="B58" s="103"/>
      <c r="J58" s="78"/>
      <c r="Q58" s="78"/>
      <c r="R58" s="78"/>
      <c r="S58" s="78"/>
      <c r="T58" s="78"/>
      <c r="U58" s="78"/>
      <c r="V58" s="78"/>
      <c r="W58" s="78"/>
      <c r="X58" s="78"/>
      <c r="Y58" s="78"/>
      <c r="Z58" s="78"/>
      <c r="AA58" s="78"/>
      <c r="AB58" s="78"/>
      <c r="AC58" s="78"/>
      <c r="AD58" s="78"/>
      <c r="AE58" s="78"/>
      <c r="AF58" s="78"/>
      <c r="AG58" s="78"/>
      <c r="AH58" s="78"/>
      <c r="AI58" s="78"/>
      <c r="AJ58" s="78"/>
      <c r="AK58" s="78"/>
      <c r="AL58" s="78"/>
      <c r="AM58" s="78"/>
      <c r="AN58" s="78"/>
      <c r="AO58" s="78"/>
      <c r="AP58" s="78"/>
      <c r="AQ58" s="78"/>
      <c r="AR58" s="78"/>
      <c r="AS58" s="78"/>
      <c r="AT58" s="78"/>
      <c r="AU58" s="78"/>
      <c r="AV58" s="78"/>
      <c r="AW58" s="78"/>
      <c r="AX58" s="78"/>
      <c r="AY58" s="78"/>
      <c r="AZ58" s="78"/>
      <c r="BA58" s="78"/>
      <c r="BB58" s="78"/>
      <c r="BC58" s="78"/>
      <c r="BD58" s="78"/>
      <c r="BE58" s="78"/>
      <c r="BF58" s="78"/>
      <c r="BG58" s="78"/>
      <c r="BH58" s="78"/>
      <c r="BI58" s="78"/>
      <c r="BJ58" s="78"/>
      <c r="BK58" s="78"/>
      <c r="BL58" s="78"/>
      <c r="BM58" s="78"/>
      <c r="BN58" s="78"/>
      <c r="BO58" s="78"/>
      <c r="BP58" s="78"/>
      <c r="BQ58" s="78"/>
      <c r="BR58" s="78"/>
      <c r="BS58" s="78"/>
      <c r="BT58" s="78"/>
      <c r="BU58" s="78"/>
      <c r="BV58" s="78"/>
      <c r="BW58" s="78"/>
      <c r="BX58" s="78"/>
      <c r="BY58" s="78"/>
      <c r="BZ58" s="78"/>
      <c r="CA58" s="78"/>
      <c r="CB58" s="78"/>
      <c r="CC58" s="78"/>
      <c r="CD58" s="78"/>
      <c r="CE58" s="78"/>
      <c r="CF58" s="78"/>
      <c r="CG58" s="78"/>
      <c r="CH58" s="78"/>
      <c r="CI58" s="78"/>
      <c r="CJ58" s="78"/>
      <c r="CK58" s="78"/>
      <c r="CL58" s="78"/>
      <c r="CM58" s="78"/>
      <c r="CN58" s="78"/>
      <c r="CO58" s="78"/>
      <c r="CP58" s="78"/>
      <c r="CQ58" s="78"/>
      <c r="CR58" s="78"/>
      <c r="CS58" s="78"/>
      <c r="CT58" s="78"/>
      <c r="CU58" s="78"/>
      <c r="CV58" s="78"/>
      <c r="CW58" s="78"/>
      <c r="CX58" s="78"/>
      <c r="CY58" s="78"/>
      <c r="CZ58" s="78"/>
      <c r="DA58" s="78"/>
      <c r="DB58" s="78"/>
      <c r="DC58" s="78"/>
      <c r="DD58" s="78"/>
      <c r="DE58" s="78"/>
      <c r="DF58" s="78"/>
      <c r="DG58" s="78"/>
      <c r="DH58" s="78"/>
      <c r="DI58" s="78"/>
      <c r="DJ58" s="78"/>
      <c r="DK58" s="78"/>
      <c r="DL58" s="78"/>
      <c r="DM58" s="78"/>
      <c r="DN58" s="78"/>
      <c r="DO58" s="78"/>
      <c r="DP58" s="78"/>
      <c r="DQ58" s="78"/>
      <c r="DR58" s="78"/>
      <c r="DS58" s="78"/>
      <c r="DT58" s="78"/>
      <c r="DU58" s="78"/>
      <c r="DV58" s="78"/>
      <c r="DW58" s="78"/>
      <c r="DX58" s="78"/>
      <c r="DY58" s="78"/>
      <c r="DZ58" s="78"/>
      <c r="EA58" s="78"/>
      <c r="EB58" s="78"/>
      <c r="EC58" s="78"/>
      <c r="ED58" s="78"/>
      <c r="EE58" s="78"/>
      <c r="EF58" s="78"/>
      <c r="EG58" s="78"/>
      <c r="EH58" s="78"/>
      <c r="EI58" s="78"/>
      <c r="EJ58" s="78"/>
      <c r="EK58" s="78"/>
      <c r="EL58" s="78"/>
      <c r="EM58" s="78"/>
      <c r="EN58" s="78"/>
      <c r="EO58" s="78"/>
      <c r="EP58" s="78"/>
      <c r="EQ58" s="78"/>
      <c r="ER58" s="78"/>
      <c r="ES58" s="78"/>
      <c r="ET58" s="78"/>
      <c r="EU58" s="78"/>
      <c r="EV58" s="78"/>
      <c r="EW58" s="78"/>
      <c r="EX58" s="78"/>
      <c r="EY58" s="78"/>
      <c r="EZ58" s="78"/>
      <c r="FA58" s="78"/>
      <c r="FB58" s="78"/>
      <c r="FC58" s="78"/>
      <c r="FD58" s="78"/>
      <c r="FE58" s="78"/>
      <c r="FF58" s="78"/>
      <c r="FG58" s="78"/>
      <c r="FH58" s="78"/>
      <c r="FI58" s="78"/>
      <c r="FJ58" s="78"/>
      <c r="FK58" s="78"/>
      <c r="FL58" s="78"/>
      <c r="FM58" s="78"/>
      <c r="FN58" s="78"/>
      <c r="FO58" s="78"/>
      <c r="FP58" s="78"/>
      <c r="FQ58" s="78"/>
      <c r="FR58" s="78"/>
      <c r="FS58" s="78"/>
      <c r="FT58" s="78"/>
      <c r="FU58" s="78"/>
      <c r="FV58" s="78"/>
      <c r="FW58" s="78"/>
      <c r="FX58" s="78"/>
      <c r="FY58" s="78"/>
      <c r="FZ58" s="78"/>
      <c r="GA58" s="78"/>
      <c r="GB58" s="78"/>
      <c r="GC58" s="78"/>
      <c r="GD58" s="78"/>
      <c r="GE58" s="78"/>
      <c r="GF58" s="78"/>
      <c r="GG58" s="78"/>
      <c r="GH58" s="78"/>
      <c r="GI58" s="78"/>
      <c r="GJ58" s="78"/>
      <c r="GK58" s="78"/>
      <c r="GL58" s="78"/>
      <c r="GM58" s="78"/>
      <c r="GN58" s="78"/>
      <c r="GO58" s="78"/>
      <c r="GP58" s="78"/>
      <c r="GQ58" s="78"/>
      <c r="GR58" s="78"/>
      <c r="GS58" s="78"/>
      <c r="GT58" s="78"/>
      <c r="GU58" s="78"/>
      <c r="GV58" s="78"/>
      <c r="GW58" s="78"/>
      <c r="GX58" s="78"/>
      <c r="GY58" s="78"/>
      <c r="GZ58" s="78"/>
      <c r="HA58" s="78"/>
      <c r="HB58" s="78"/>
      <c r="HC58" s="78"/>
      <c r="HD58" s="78"/>
      <c r="HE58" s="78"/>
      <c r="HF58" s="78"/>
      <c r="HG58" s="78"/>
      <c r="HH58" s="78"/>
      <c r="HI58" s="78"/>
      <c r="HJ58" s="78"/>
      <c r="HK58" s="78"/>
      <c r="HL58" s="78"/>
      <c r="HM58" s="78"/>
      <c r="HN58" s="78"/>
      <c r="HO58" s="78"/>
      <c r="HP58" s="78"/>
      <c r="HQ58" s="78"/>
      <c r="HR58" s="78"/>
      <c r="HS58" s="78"/>
      <c r="HT58" s="78"/>
      <c r="HU58" s="78"/>
      <c r="HV58" s="78"/>
      <c r="HW58" s="78"/>
      <c r="HX58" s="78"/>
      <c r="HY58" s="78"/>
      <c r="HZ58" s="78"/>
      <c r="IA58" s="78"/>
      <c r="IB58" s="78"/>
      <c r="IC58" s="78"/>
      <c r="ID58" s="78"/>
      <c r="IE58" s="78"/>
      <c r="IF58" s="78"/>
      <c r="IG58" s="78"/>
      <c r="IH58" s="78"/>
      <c r="II58" s="78"/>
      <c r="IJ58" s="78"/>
      <c r="IK58" s="78"/>
      <c r="IL58" s="78"/>
      <c r="IM58" s="78"/>
      <c r="IN58" s="78"/>
    </row>
    <row r="59" spans="1:248" s="72" customFormat="1" ht="14.25">
      <c r="A59" s="102"/>
      <c r="B59" s="103"/>
      <c r="J59" s="78"/>
      <c r="Q59" s="78"/>
      <c r="R59" s="78"/>
      <c r="S59" s="78"/>
      <c r="T59" s="78"/>
      <c r="U59" s="78"/>
      <c r="V59" s="78"/>
      <c r="W59" s="78"/>
      <c r="X59" s="78"/>
      <c r="Y59" s="78"/>
      <c r="Z59" s="78"/>
      <c r="AA59" s="78"/>
      <c r="AB59" s="78"/>
      <c r="AC59" s="78"/>
      <c r="AD59" s="78"/>
      <c r="AE59" s="78"/>
      <c r="AF59" s="78"/>
      <c r="AG59" s="78"/>
      <c r="AH59" s="78"/>
      <c r="AI59" s="78"/>
      <c r="AJ59" s="78"/>
      <c r="AK59" s="78"/>
      <c r="AL59" s="78"/>
      <c r="AM59" s="78"/>
      <c r="AN59" s="78"/>
      <c r="AO59" s="78"/>
      <c r="AP59" s="78"/>
      <c r="AQ59" s="78"/>
      <c r="AR59" s="78"/>
      <c r="AS59" s="78"/>
      <c r="AT59" s="78"/>
      <c r="AU59" s="78"/>
      <c r="AV59" s="78"/>
      <c r="AW59" s="78"/>
      <c r="AX59" s="78"/>
      <c r="AY59" s="78"/>
      <c r="AZ59" s="78"/>
      <c r="BA59" s="78"/>
      <c r="BB59" s="78"/>
      <c r="BC59" s="78"/>
      <c r="BD59" s="78"/>
      <c r="BE59" s="78"/>
      <c r="BF59" s="78"/>
      <c r="BG59" s="78"/>
      <c r="BH59" s="78"/>
      <c r="BI59" s="78"/>
      <c r="BJ59" s="78"/>
      <c r="BK59" s="78"/>
      <c r="BL59" s="78"/>
      <c r="BM59" s="78"/>
      <c r="BN59" s="78"/>
      <c r="BO59" s="78"/>
      <c r="BP59" s="78"/>
      <c r="BQ59" s="78"/>
      <c r="BR59" s="78"/>
      <c r="BS59" s="78"/>
      <c r="BT59" s="78"/>
      <c r="BU59" s="78"/>
      <c r="BV59" s="78"/>
      <c r="BW59" s="78"/>
      <c r="BX59" s="78"/>
      <c r="BY59" s="78"/>
      <c r="BZ59" s="78"/>
      <c r="CA59" s="78"/>
      <c r="CB59" s="78"/>
      <c r="CC59" s="78"/>
      <c r="CD59" s="78"/>
      <c r="CE59" s="78"/>
      <c r="CF59" s="78"/>
      <c r="CG59" s="78"/>
      <c r="CH59" s="78"/>
      <c r="CI59" s="78"/>
      <c r="CJ59" s="78"/>
      <c r="CK59" s="78"/>
      <c r="CL59" s="78"/>
      <c r="CM59" s="78"/>
      <c r="CN59" s="78"/>
      <c r="CO59" s="78"/>
      <c r="CP59" s="78"/>
      <c r="CQ59" s="78"/>
      <c r="CR59" s="78"/>
      <c r="CS59" s="78"/>
      <c r="CT59" s="78"/>
      <c r="CU59" s="78"/>
      <c r="CV59" s="78"/>
      <c r="CW59" s="78"/>
      <c r="CX59" s="78"/>
      <c r="CY59" s="78"/>
      <c r="CZ59" s="78"/>
      <c r="DA59" s="78"/>
      <c r="DB59" s="78"/>
      <c r="DC59" s="78"/>
      <c r="DD59" s="78"/>
      <c r="DE59" s="78"/>
      <c r="DF59" s="78"/>
      <c r="DG59" s="78"/>
      <c r="DH59" s="78"/>
      <c r="DI59" s="78"/>
      <c r="DJ59" s="78"/>
      <c r="DK59" s="78"/>
      <c r="DL59" s="78"/>
      <c r="DM59" s="78"/>
      <c r="DN59" s="78"/>
      <c r="DO59" s="78"/>
      <c r="DP59" s="78"/>
      <c r="DQ59" s="78"/>
      <c r="DR59" s="78"/>
      <c r="DS59" s="78"/>
      <c r="DT59" s="78"/>
      <c r="DU59" s="78"/>
      <c r="DV59" s="78"/>
      <c r="DW59" s="78"/>
      <c r="DX59" s="78"/>
      <c r="DY59" s="78"/>
      <c r="DZ59" s="78"/>
      <c r="EA59" s="78"/>
      <c r="EB59" s="78"/>
      <c r="EC59" s="78"/>
      <c r="ED59" s="78"/>
      <c r="EE59" s="78"/>
      <c r="EF59" s="78"/>
      <c r="EG59" s="78"/>
      <c r="EH59" s="78"/>
      <c r="EI59" s="78"/>
      <c r="EJ59" s="78"/>
      <c r="EK59" s="78"/>
      <c r="EL59" s="78"/>
      <c r="EM59" s="78"/>
      <c r="EN59" s="78"/>
      <c r="EO59" s="78"/>
      <c r="EP59" s="78"/>
      <c r="EQ59" s="78"/>
      <c r="ER59" s="78"/>
      <c r="ES59" s="78"/>
      <c r="ET59" s="78"/>
      <c r="EU59" s="78"/>
      <c r="EV59" s="78"/>
      <c r="EW59" s="78"/>
      <c r="EX59" s="78"/>
      <c r="EY59" s="78"/>
      <c r="EZ59" s="78"/>
      <c r="FA59" s="78"/>
      <c r="FB59" s="78"/>
      <c r="FC59" s="78"/>
      <c r="FD59" s="78"/>
      <c r="FE59" s="78"/>
      <c r="FF59" s="78"/>
      <c r="FG59" s="78"/>
      <c r="FH59" s="78"/>
      <c r="FI59" s="78"/>
      <c r="FJ59" s="78"/>
      <c r="FK59" s="78"/>
      <c r="FL59" s="78"/>
      <c r="FM59" s="78"/>
      <c r="FN59" s="78"/>
      <c r="FO59" s="78"/>
      <c r="FP59" s="78"/>
      <c r="FQ59" s="78"/>
      <c r="FR59" s="78"/>
      <c r="FS59" s="78"/>
      <c r="FT59" s="78"/>
      <c r="FU59" s="78"/>
      <c r="FV59" s="78"/>
      <c r="FW59" s="78"/>
      <c r="FX59" s="78"/>
      <c r="FY59" s="78"/>
      <c r="FZ59" s="78"/>
      <c r="GA59" s="78"/>
      <c r="GB59" s="78"/>
      <c r="GC59" s="78"/>
      <c r="GD59" s="78"/>
      <c r="GE59" s="78"/>
      <c r="GF59" s="78"/>
      <c r="GG59" s="78"/>
      <c r="GH59" s="78"/>
      <c r="GI59" s="78"/>
      <c r="GJ59" s="78"/>
      <c r="GK59" s="78"/>
      <c r="GL59" s="78"/>
      <c r="GM59" s="78"/>
      <c r="GN59" s="78"/>
      <c r="GO59" s="78"/>
      <c r="GP59" s="78"/>
      <c r="GQ59" s="78"/>
      <c r="GR59" s="78"/>
      <c r="GS59" s="78"/>
      <c r="GT59" s="78"/>
      <c r="GU59" s="78"/>
      <c r="GV59" s="78"/>
      <c r="GW59" s="78"/>
      <c r="GX59" s="78"/>
      <c r="GY59" s="78"/>
      <c r="GZ59" s="78"/>
      <c r="HA59" s="78"/>
      <c r="HB59" s="78"/>
      <c r="HC59" s="78"/>
      <c r="HD59" s="78"/>
      <c r="HE59" s="78"/>
      <c r="HF59" s="78"/>
      <c r="HG59" s="78"/>
      <c r="HH59" s="78"/>
      <c r="HI59" s="78"/>
      <c r="HJ59" s="78"/>
      <c r="HK59" s="78"/>
      <c r="HL59" s="78"/>
      <c r="HM59" s="78"/>
      <c r="HN59" s="78"/>
      <c r="HO59" s="78"/>
      <c r="HP59" s="78"/>
      <c r="HQ59" s="78"/>
      <c r="HR59" s="78"/>
      <c r="HS59" s="78"/>
      <c r="HT59" s="78"/>
      <c r="HU59" s="78"/>
      <c r="HV59" s="78"/>
      <c r="HW59" s="78"/>
      <c r="HX59" s="78"/>
      <c r="HY59" s="78"/>
      <c r="HZ59" s="78"/>
      <c r="IA59" s="78"/>
      <c r="IB59" s="78"/>
      <c r="IC59" s="78"/>
      <c r="ID59" s="78"/>
      <c r="IE59" s="78"/>
      <c r="IF59" s="78"/>
      <c r="IG59" s="78"/>
      <c r="IH59" s="78"/>
      <c r="II59" s="78"/>
      <c r="IJ59" s="78"/>
      <c r="IK59" s="78"/>
      <c r="IL59" s="78"/>
      <c r="IM59" s="78"/>
      <c r="IN59" s="78"/>
    </row>
    <row r="60" spans="1:248" s="72" customFormat="1" ht="14.25">
      <c r="A60" s="102"/>
      <c r="B60" s="103"/>
      <c r="J60" s="78"/>
      <c r="Q60" s="78"/>
      <c r="R60" s="78"/>
      <c r="S60" s="78"/>
      <c r="T60" s="78"/>
      <c r="U60" s="78"/>
      <c r="V60" s="78"/>
      <c r="W60" s="78"/>
      <c r="X60" s="78"/>
      <c r="Y60" s="78"/>
      <c r="Z60" s="78"/>
      <c r="AA60" s="78"/>
      <c r="AB60" s="78"/>
      <c r="AC60" s="78"/>
      <c r="AD60" s="78"/>
      <c r="AE60" s="78"/>
      <c r="AF60" s="78"/>
      <c r="AG60" s="78"/>
      <c r="AH60" s="78"/>
      <c r="AI60" s="78"/>
      <c r="AJ60" s="78"/>
      <c r="AK60" s="78"/>
      <c r="AL60" s="78"/>
      <c r="AM60" s="78"/>
      <c r="AN60" s="78"/>
      <c r="AO60" s="78"/>
      <c r="AP60" s="78"/>
      <c r="AQ60" s="78"/>
      <c r="AR60" s="78"/>
      <c r="AS60" s="78"/>
      <c r="AT60" s="78"/>
      <c r="AU60" s="78"/>
      <c r="AV60" s="78"/>
      <c r="AW60" s="78"/>
      <c r="AX60" s="78"/>
      <c r="AY60" s="78"/>
      <c r="AZ60" s="78"/>
      <c r="BA60" s="78"/>
      <c r="BB60" s="78"/>
      <c r="BC60" s="78"/>
      <c r="BD60" s="78"/>
      <c r="BE60" s="78"/>
      <c r="BF60" s="78"/>
      <c r="BG60" s="78"/>
      <c r="BH60" s="78"/>
      <c r="BI60" s="78"/>
      <c r="BJ60" s="78"/>
      <c r="BK60" s="78"/>
      <c r="BL60" s="78"/>
      <c r="BM60" s="78"/>
      <c r="BN60" s="78"/>
      <c r="BO60" s="78"/>
      <c r="BP60" s="78"/>
      <c r="BQ60" s="78"/>
      <c r="BR60" s="78"/>
      <c r="BS60" s="78"/>
      <c r="BT60" s="78"/>
      <c r="BU60" s="78"/>
      <c r="BV60" s="78"/>
      <c r="BW60" s="78"/>
      <c r="BX60" s="78"/>
      <c r="BY60" s="78"/>
      <c r="BZ60" s="78"/>
      <c r="CA60" s="78"/>
      <c r="CB60" s="78"/>
      <c r="CC60" s="78"/>
      <c r="CD60" s="78"/>
      <c r="CE60" s="78"/>
      <c r="CF60" s="78"/>
      <c r="CG60" s="78"/>
      <c r="CH60" s="78"/>
      <c r="CI60" s="78"/>
      <c r="CJ60" s="78"/>
      <c r="CK60" s="78"/>
      <c r="CL60" s="78"/>
      <c r="CM60" s="78"/>
      <c r="CN60" s="78"/>
      <c r="CO60" s="78"/>
      <c r="CP60" s="78"/>
      <c r="CQ60" s="78"/>
      <c r="CR60" s="78"/>
      <c r="CS60" s="78"/>
      <c r="CT60" s="78"/>
      <c r="CU60" s="78"/>
      <c r="CV60" s="78"/>
      <c r="CW60" s="78"/>
      <c r="CX60" s="78"/>
      <c r="CY60" s="78"/>
      <c r="CZ60" s="78"/>
      <c r="DA60" s="78"/>
      <c r="DB60" s="78"/>
      <c r="DC60" s="78"/>
      <c r="DD60" s="78"/>
      <c r="DE60" s="78"/>
      <c r="DF60" s="78"/>
      <c r="DG60" s="78"/>
      <c r="DH60" s="78"/>
      <c r="DI60" s="78"/>
      <c r="DJ60" s="78"/>
      <c r="DK60" s="78"/>
      <c r="DL60" s="78"/>
      <c r="DM60" s="78"/>
      <c r="DN60" s="78"/>
      <c r="DO60" s="78"/>
      <c r="DP60" s="78"/>
      <c r="DQ60" s="78"/>
      <c r="DR60" s="78"/>
      <c r="DS60" s="78"/>
      <c r="DT60" s="78"/>
      <c r="DU60" s="78"/>
      <c r="DV60" s="78"/>
      <c r="DW60" s="78"/>
      <c r="DX60" s="78"/>
      <c r="DY60" s="78"/>
      <c r="DZ60" s="78"/>
      <c r="EA60" s="78"/>
      <c r="EB60" s="78"/>
      <c r="EC60" s="78"/>
      <c r="ED60" s="78"/>
      <c r="EE60" s="78"/>
      <c r="EF60" s="78"/>
      <c r="EG60" s="78"/>
      <c r="EH60" s="78"/>
      <c r="EI60" s="78"/>
      <c r="EJ60" s="78"/>
      <c r="EK60" s="78"/>
      <c r="EL60" s="78"/>
      <c r="EM60" s="78"/>
      <c r="EN60" s="78"/>
      <c r="EO60" s="78"/>
      <c r="EP60" s="78"/>
      <c r="EQ60" s="78"/>
      <c r="ER60" s="78"/>
      <c r="ES60" s="78"/>
      <c r="ET60" s="78"/>
      <c r="EU60" s="78"/>
      <c r="EV60" s="78"/>
      <c r="EW60" s="78"/>
      <c r="EX60" s="78"/>
      <c r="EY60" s="78"/>
      <c r="EZ60" s="78"/>
      <c r="FA60" s="78"/>
      <c r="FB60" s="78"/>
      <c r="FC60" s="78"/>
      <c r="FD60" s="78"/>
      <c r="FE60" s="78"/>
      <c r="FF60" s="78"/>
      <c r="FG60" s="78"/>
      <c r="FH60" s="78"/>
      <c r="FI60" s="78"/>
      <c r="FJ60" s="78"/>
      <c r="FK60" s="78"/>
      <c r="FL60" s="78"/>
      <c r="FM60" s="78"/>
      <c r="FN60" s="78"/>
      <c r="FO60" s="78"/>
      <c r="FP60" s="78"/>
      <c r="FQ60" s="78"/>
      <c r="FR60" s="78"/>
      <c r="FS60" s="78"/>
      <c r="FT60" s="78"/>
      <c r="FU60" s="78"/>
      <c r="FV60" s="78"/>
      <c r="FW60" s="78"/>
      <c r="FX60" s="78"/>
      <c r="FY60" s="78"/>
      <c r="FZ60" s="78"/>
      <c r="GA60" s="78"/>
      <c r="GB60" s="78"/>
      <c r="GC60" s="78"/>
      <c r="GD60" s="78"/>
      <c r="GE60" s="78"/>
      <c r="GF60" s="78"/>
      <c r="GG60" s="78"/>
      <c r="GH60" s="78"/>
      <c r="GI60" s="78"/>
      <c r="GJ60" s="78"/>
      <c r="GK60" s="78"/>
      <c r="GL60" s="78"/>
      <c r="GM60" s="78"/>
      <c r="GN60" s="78"/>
      <c r="GO60" s="78"/>
      <c r="GP60" s="78"/>
      <c r="GQ60" s="78"/>
      <c r="GR60" s="78"/>
      <c r="GS60" s="78"/>
      <c r="GT60" s="78"/>
      <c r="GU60" s="78"/>
      <c r="GV60" s="78"/>
      <c r="GW60" s="78"/>
      <c r="GX60" s="78"/>
      <c r="GY60" s="78"/>
      <c r="GZ60" s="78"/>
      <c r="HA60" s="78"/>
      <c r="HB60" s="78"/>
      <c r="HC60" s="78"/>
      <c r="HD60" s="78"/>
      <c r="HE60" s="78"/>
      <c r="HF60" s="78"/>
      <c r="HG60" s="78"/>
      <c r="HH60" s="78"/>
      <c r="HI60" s="78"/>
      <c r="HJ60" s="78"/>
      <c r="HK60" s="78"/>
      <c r="HL60" s="78"/>
      <c r="HM60" s="78"/>
      <c r="HN60" s="78"/>
      <c r="HO60" s="78"/>
      <c r="HP60" s="78"/>
      <c r="HQ60" s="78"/>
      <c r="HR60" s="78"/>
      <c r="HS60" s="78"/>
      <c r="HT60" s="78"/>
      <c r="HU60" s="78"/>
      <c r="HV60" s="78"/>
      <c r="HW60" s="78"/>
      <c r="HX60" s="78"/>
      <c r="HY60" s="78"/>
      <c r="HZ60" s="78"/>
      <c r="IA60" s="78"/>
      <c r="IB60" s="78"/>
      <c r="IC60" s="78"/>
      <c r="ID60" s="78"/>
      <c r="IE60" s="78"/>
      <c r="IF60" s="78"/>
      <c r="IG60" s="78"/>
      <c r="IH60" s="78"/>
      <c r="II60" s="78"/>
      <c r="IJ60" s="78"/>
      <c r="IK60" s="78"/>
      <c r="IL60" s="78"/>
      <c r="IM60" s="78"/>
      <c r="IN60" s="78"/>
    </row>
    <row r="61" spans="1:248" s="72" customFormat="1" ht="14.25">
      <c r="A61" s="102"/>
      <c r="B61" s="103"/>
      <c r="J61" s="78"/>
      <c r="Q61" s="78"/>
      <c r="R61" s="78"/>
      <c r="S61" s="78"/>
      <c r="T61" s="78"/>
      <c r="U61" s="78"/>
      <c r="V61" s="78"/>
      <c r="W61" s="78"/>
      <c r="X61" s="78"/>
      <c r="Y61" s="78"/>
      <c r="Z61" s="78"/>
      <c r="AA61" s="78"/>
      <c r="AB61" s="78"/>
      <c r="AC61" s="78"/>
      <c r="AD61" s="78"/>
      <c r="AE61" s="78"/>
      <c r="AF61" s="78"/>
      <c r="AG61" s="78"/>
      <c r="AH61" s="78"/>
      <c r="AI61" s="78"/>
      <c r="AJ61" s="78"/>
      <c r="AK61" s="78"/>
      <c r="AL61" s="78"/>
      <c r="AM61" s="78"/>
      <c r="AN61" s="78"/>
      <c r="AO61" s="78"/>
      <c r="AP61" s="78"/>
      <c r="AQ61" s="78"/>
      <c r="AR61" s="78"/>
      <c r="AS61" s="78"/>
      <c r="AT61" s="78"/>
      <c r="AU61" s="78"/>
      <c r="AV61" s="78"/>
      <c r="AW61" s="78"/>
      <c r="AX61" s="78"/>
      <c r="AY61" s="78"/>
      <c r="AZ61" s="78"/>
      <c r="BA61" s="78"/>
      <c r="BB61" s="78"/>
      <c r="BC61" s="78"/>
      <c r="BD61" s="78"/>
      <c r="BE61" s="78"/>
      <c r="BF61" s="78"/>
      <c r="BG61" s="78"/>
      <c r="BH61" s="78"/>
      <c r="BI61" s="78"/>
      <c r="BJ61" s="78"/>
      <c r="BK61" s="78"/>
      <c r="BL61" s="78"/>
      <c r="BM61" s="78"/>
      <c r="BN61" s="78"/>
      <c r="BO61" s="78"/>
      <c r="BP61" s="78"/>
      <c r="BQ61" s="78"/>
      <c r="BR61" s="78"/>
      <c r="BS61" s="78"/>
      <c r="BT61" s="78"/>
      <c r="BU61" s="78"/>
      <c r="BV61" s="78"/>
      <c r="BW61" s="78"/>
      <c r="BX61" s="78"/>
      <c r="BY61" s="78"/>
      <c r="BZ61" s="78"/>
      <c r="CA61" s="78"/>
      <c r="CB61" s="78"/>
      <c r="CC61" s="78"/>
      <c r="CD61" s="78"/>
      <c r="CE61" s="78"/>
      <c r="CF61" s="78"/>
      <c r="CG61" s="78"/>
      <c r="CH61" s="78"/>
      <c r="CI61" s="78"/>
      <c r="CJ61" s="78"/>
      <c r="CK61" s="78"/>
      <c r="CL61" s="78"/>
      <c r="CM61" s="78"/>
      <c r="CN61" s="78"/>
      <c r="CO61" s="78"/>
      <c r="CP61" s="78"/>
      <c r="CQ61" s="78"/>
      <c r="CR61" s="78"/>
      <c r="CS61" s="78"/>
      <c r="CT61" s="78"/>
      <c r="CU61" s="78"/>
      <c r="CV61" s="78"/>
      <c r="CW61" s="78"/>
      <c r="CX61" s="78"/>
      <c r="CY61" s="78"/>
      <c r="CZ61" s="78"/>
      <c r="DA61" s="78"/>
      <c r="DB61" s="78"/>
      <c r="DC61" s="78"/>
      <c r="DD61" s="78"/>
      <c r="DE61" s="78"/>
      <c r="DF61" s="78"/>
      <c r="DG61" s="78"/>
      <c r="DH61" s="78"/>
      <c r="DI61" s="78"/>
      <c r="DJ61" s="78"/>
      <c r="DK61" s="78"/>
      <c r="DL61" s="78"/>
      <c r="DM61" s="78"/>
      <c r="DN61" s="78"/>
      <c r="DO61" s="78"/>
      <c r="DP61" s="78"/>
      <c r="DQ61" s="78"/>
      <c r="DR61" s="78"/>
      <c r="DS61" s="78"/>
      <c r="DT61" s="78"/>
      <c r="DU61" s="78"/>
      <c r="DV61" s="78"/>
      <c r="DW61" s="78"/>
      <c r="DX61" s="78"/>
      <c r="DY61" s="78"/>
      <c r="DZ61" s="78"/>
      <c r="EA61" s="78"/>
      <c r="EB61" s="78"/>
      <c r="EC61" s="78"/>
      <c r="ED61" s="78"/>
      <c r="EE61" s="78"/>
      <c r="EF61" s="78"/>
      <c r="EG61" s="78"/>
      <c r="EH61" s="78"/>
      <c r="EI61" s="78"/>
      <c r="EJ61" s="78"/>
      <c r="EK61" s="78"/>
      <c r="EL61" s="78"/>
      <c r="EM61" s="78"/>
      <c r="EN61" s="78"/>
      <c r="EO61" s="78"/>
      <c r="EP61" s="78"/>
      <c r="EQ61" s="78"/>
      <c r="ER61" s="78"/>
      <c r="ES61" s="78"/>
      <c r="ET61" s="78"/>
      <c r="EU61" s="78"/>
      <c r="EV61" s="78"/>
      <c r="EW61" s="78"/>
      <c r="EX61" s="78"/>
      <c r="EY61" s="78"/>
      <c r="EZ61" s="78"/>
      <c r="FA61" s="78"/>
      <c r="FB61" s="78"/>
      <c r="FC61" s="78"/>
      <c r="FD61" s="78"/>
      <c r="FE61" s="78"/>
      <c r="FF61" s="78"/>
      <c r="FG61" s="78"/>
      <c r="FH61" s="78"/>
      <c r="FI61" s="78"/>
      <c r="FJ61" s="78"/>
      <c r="FK61" s="78"/>
      <c r="FL61" s="78"/>
      <c r="FM61" s="78"/>
      <c r="FN61" s="78"/>
      <c r="FO61" s="78"/>
      <c r="FP61" s="78"/>
      <c r="FQ61" s="78"/>
      <c r="FR61" s="78"/>
      <c r="FS61" s="78"/>
      <c r="FT61" s="78"/>
      <c r="FU61" s="78"/>
      <c r="FV61" s="78"/>
      <c r="FW61" s="78"/>
      <c r="FX61" s="78"/>
      <c r="FY61" s="78"/>
      <c r="FZ61" s="78"/>
      <c r="GA61" s="78"/>
      <c r="GB61" s="78"/>
      <c r="GC61" s="78"/>
      <c r="GD61" s="78"/>
      <c r="GE61" s="78"/>
      <c r="GF61" s="78"/>
      <c r="GG61" s="78"/>
      <c r="GH61" s="78"/>
      <c r="GI61" s="78"/>
      <c r="GJ61" s="78"/>
      <c r="GK61" s="78"/>
      <c r="GL61" s="78"/>
      <c r="GM61" s="78"/>
      <c r="GN61" s="78"/>
      <c r="GO61" s="78"/>
      <c r="GP61" s="78"/>
      <c r="GQ61" s="78"/>
      <c r="GR61" s="78"/>
      <c r="GS61" s="78"/>
      <c r="GT61" s="78"/>
      <c r="GU61" s="78"/>
      <c r="GV61" s="78"/>
      <c r="GW61" s="78"/>
      <c r="GX61" s="78"/>
      <c r="GY61" s="78"/>
      <c r="GZ61" s="78"/>
      <c r="HA61" s="78"/>
      <c r="HB61" s="78"/>
      <c r="HC61" s="78"/>
      <c r="HD61" s="78"/>
      <c r="HE61" s="78"/>
      <c r="HF61" s="78"/>
      <c r="HG61" s="78"/>
      <c r="HH61" s="78"/>
      <c r="HI61" s="78"/>
      <c r="HJ61" s="78"/>
      <c r="HK61" s="78"/>
      <c r="HL61" s="78"/>
      <c r="HM61" s="78"/>
      <c r="HN61" s="78"/>
      <c r="HO61" s="78"/>
      <c r="HP61" s="78"/>
      <c r="HQ61" s="78"/>
      <c r="HR61" s="78"/>
      <c r="HS61" s="78"/>
      <c r="HT61" s="78"/>
      <c r="HU61" s="78"/>
      <c r="HV61" s="78"/>
      <c r="HW61" s="78"/>
      <c r="HX61" s="78"/>
      <c r="HY61" s="78"/>
      <c r="HZ61" s="78"/>
      <c r="IA61" s="78"/>
      <c r="IB61" s="78"/>
      <c r="IC61" s="78"/>
      <c r="ID61" s="78"/>
      <c r="IE61" s="78"/>
      <c r="IF61" s="78"/>
      <c r="IG61" s="78"/>
      <c r="IH61" s="78"/>
      <c r="II61" s="78"/>
      <c r="IJ61" s="78"/>
      <c r="IK61" s="78"/>
      <c r="IL61" s="78"/>
      <c r="IM61" s="78"/>
      <c r="IN61" s="78"/>
    </row>
    <row r="62" spans="1:248" s="72" customFormat="1" ht="14.25">
      <c r="A62" s="102"/>
      <c r="B62" s="103"/>
      <c r="J62" s="78"/>
      <c r="Q62" s="78"/>
      <c r="R62" s="78"/>
      <c r="S62" s="78"/>
      <c r="T62" s="78"/>
      <c r="U62" s="78"/>
      <c r="V62" s="78"/>
      <c r="W62" s="78"/>
      <c r="X62" s="78"/>
      <c r="Y62" s="78"/>
      <c r="Z62" s="78"/>
      <c r="AA62" s="78"/>
      <c r="AB62" s="78"/>
      <c r="AC62" s="78"/>
      <c r="AD62" s="78"/>
      <c r="AE62" s="78"/>
      <c r="AF62" s="78"/>
      <c r="AG62" s="78"/>
      <c r="AH62" s="78"/>
      <c r="AI62" s="78"/>
      <c r="AJ62" s="78"/>
      <c r="AK62" s="78"/>
      <c r="AL62" s="78"/>
      <c r="AM62" s="78"/>
      <c r="AN62" s="78"/>
      <c r="AO62" s="78"/>
      <c r="AP62" s="78"/>
      <c r="AQ62" s="78"/>
      <c r="AR62" s="78"/>
      <c r="AS62" s="78"/>
      <c r="AT62" s="78"/>
      <c r="AU62" s="78"/>
      <c r="AV62" s="78"/>
      <c r="AW62" s="78"/>
      <c r="AX62" s="78"/>
      <c r="AY62" s="78"/>
      <c r="AZ62" s="78"/>
      <c r="BA62" s="78"/>
      <c r="BB62" s="78"/>
      <c r="BC62" s="78"/>
      <c r="BD62" s="78"/>
      <c r="BE62" s="78"/>
      <c r="BF62" s="78"/>
      <c r="BG62" s="78"/>
      <c r="BH62" s="78"/>
      <c r="BI62" s="78"/>
      <c r="BJ62" s="78"/>
      <c r="BK62" s="78"/>
      <c r="BL62" s="78"/>
      <c r="BM62" s="78"/>
      <c r="BN62" s="78"/>
      <c r="BO62" s="78"/>
      <c r="BP62" s="78"/>
      <c r="BQ62" s="78"/>
      <c r="BR62" s="78"/>
      <c r="BS62" s="78"/>
      <c r="BT62" s="78"/>
      <c r="BU62" s="78"/>
      <c r="BV62" s="78"/>
      <c r="BW62" s="78"/>
      <c r="BX62" s="78"/>
      <c r="BY62" s="78"/>
      <c r="BZ62" s="78"/>
      <c r="CA62" s="78"/>
      <c r="CB62" s="78"/>
      <c r="CC62" s="78"/>
      <c r="CD62" s="78"/>
      <c r="CE62" s="78"/>
      <c r="CF62" s="78"/>
      <c r="CG62" s="78"/>
      <c r="CH62" s="78"/>
      <c r="CI62" s="78"/>
      <c r="CJ62" s="78"/>
      <c r="CK62" s="78"/>
      <c r="CL62" s="78"/>
      <c r="CM62" s="78"/>
      <c r="CN62" s="78"/>
      <c r="CO62" s="78"/>
      <c r="CP62" s="78"/>
      <c r="CQ62" s="78"/>
      <c r="CR62" s="78"/>
      <c r="CS62" s="78"/>
      <c r="CT62" s="78"/>
      <c r="CU62" s="78"/>
      <c r="CV62" s="78"/>
      <c r="CW62" s="78"/>
      <c r="CX62" s="78"/>
      <c r="CY62" s="78"/>
      <c r="CZ62" s="78"/>
      <c r="DA62" s="78"/>
      <c r="DB62" s="78"/>
      <c r="DC62" s="78"/>
      <c r="DD62" s="78"/>
      <c r="DE62" s="78"/>
      <c r="DF62" s="78"/>
      <c r="DG62" s="78"/>
      <c r="DH62" s="78"/>
      <c r="DI62" s="78"/>
      <c r="DJ62" s="78"/>
      <c r="DK62" s="78"/>
      <c r="DL62" s="78"/>
      <c r="DM62" s="78"/>
      <c r="DN62" s="78"/>
      <c r="DO62" s="78"/>
      <c r="DP62" s="78"/>
      <c r="DQ62" s="78"/>
      <c r="DR62" s="78"/>
      <c r="DS62" s="78"/>
      <c r="DT62" s="78"/>
      <c r="DU62" s="78"/>
      <c r="DV62" s="78"/>
      <c r="DW62" s="78"/>
      <c r="DX62" s="78"/>
      <c r="DY62" s="78"/>
      <c r="DZ62" s="78"/>
      <c r="EA62" s="78"/>
      <c r="EB62" s="78"/>
      <c r="EC62" s="78"/>
      <c r="ED62" s="78"/>
      <c r="EE62" s="78"/>
      <c r="EF62" s="78"/>
      <c r="EG62" s="78"/>
      <c r="EH62" s="78"/>
      <c r="EI62" s="78"/>
      <c r="EJ62" s="78"/>
      <c r="EK62" s="78"/>
      <c r="EL62" s="78"/>
      <c r="EM62" s="78"/>
      <c r="EN62" s="78"/>
      <c r="EO62" s="78"/>
      <c r="EP62" s="78"/>
      <c r="EQ62" s="78"/>
      <c r="ER62" s="78"/>
      <c r="ES62" s="78"/>
      <c r="ET62" s="78"/>
      <c r="EU62" s="78"/>
      <c r="EV62" s="78"/>
      <c r="EW62" s="78"/>
      <c r="EX62" s="78"/>
      <c r="EY62" s="78"/>
      <c r="EZ62" s="78"/>
      <c r="FA62" s="78"/>
      <c r="FB62" s="78"/>
      <c r="FC62" s="78"/>
      <c r="FD62" s="78"/>
      <c r="FE62" s="78"/>
      <c r="FF62" s="78"/>
      <c r="FG62" s="78"/>
      <c r="FH62" s="78"/>
      <c r="FI62" s="78"/>
      <c r="FJ62" s="78"/>
      <c r="FK62" s="78"/>
      <c r="FL62" s="78"/>
      <c r="FM62" s="78"/>
      <c r="FN62" s="78"/>
      <c r="FO62" s="78"/>
      <c r="FP62" s="78"/>
      <c r="FQ62" s="78"/>
      <c r="FR62" s="78"/>
      <c r="FS62" s="78"/>
      <c r="FT62" s="78"/>
      <c r="FU62" s="78"/>
      <c r="FV62" s="78"/>
      <c r="FW62" s="78"/>
      <c r="FX62" s="78"/>
      <c r="FY62" s="78"/>
      <c r="FZ62" s="78"/>
      <c r="GA62" s="78"/>
      <c r="GB62" s="78"/>
      <c r="GC62" s="78"/>
      <c r="GD62" s="78"/>
      <c r="GE62" s="78"/>
      <c r="GF62" s="78"/>
      <c r="GG62" s="78"/>
      <c r="GH62" s="78"/>
      <c r="GI62" s="78"/>
      <c r="GJ62" s="78"/>
      <c r="GK62" s="78"/>
      <c r="GL62" s="78"/>
      <c r="GM62" s="78"/>
      <c r="GN62" s="78"/>
      <c r="GO62" s="78"/>
      <c r="GP62" s="78"/>
      <c r="GQ62" s="78"/>
      <c r="GR62" s="78"/>
      <c r="GS62" s="78"/>
      <c r="GT62" s="78"/>
      <c r="GU62" s="78"/>
      <c r="GV62" s="78"/>
      <c r="GW62" s="78"/>
      <c r="GX62" s="78"/>
      <c r="GY62" s="78"/>
      <c r="GZ62" s="78"/>
      <c r="HA62" s="78"/>
      <c r="HB62" s="78"/>
      <c r="HC62" s="78"/>
      <c r="HD62" s="78"/>
      <c r="HE62" s="78"/>
      <c r="HF62" s="78"/>
      <c r="HG62" s="78"/>
      <c r="HH62" s="78"/>
      <c r="HI62" s="78"/>
      <c r="HJ62" s="78"/>
      <c r="HK62" s="78"/>
      <c r="HL62" s="78"/>
      <c r="HM62" s="78"/>
      <c r="HN62" s="78"/>
      <c r="HO62" s="78"/>
      <c r="HP62" s="78"/>
      <c r="HQ62" s="78"/>
      <c r="HR62" s="78"/>
      <c r="HS62" s="78"/>
      <c r="HT62" s="78"/>
      <c r="HU62" s="78"/>
      <c r="HV62" s="78"/>
      <c r="HW62" s="78"/>
      <c r="HX62" s="78"/>
      <c r="HY62" s="78"/>
      <c r="HZ62" s="78"/>
      <c r="IA62" s="78"/>
      <c r="IB62" s="78"/>
      <c r="IC62" s="78"/>
      <c r="ID62" s="78"/>
      <c r="IE62" s="78"/>
      <c r="IF62" s="78"/>
      <c r="IG62" s="78"/>
      <c r="IH62" s="78"/>
      <c r="II62" s="78"/>
      <c r="IJ62" s="78"/>
      <c r="IK62" s="78"/>
      <c r="IL62" s="78"/>
      <c r="IM62" s="78"/>
      <c r="IN62" s="78"/>
    </row>
  </sheetData>
  <sheetProtection selectLockedCells="1"/>
  <mergeCells count="34">
    <mergeCell ref="A17:B17"/>
    <mergeCell ref="A14:B14"/>
    <mergeCell ref="A6:B12"/>
    <mergeCell ref="C9:C12"/>
    <mergeCell ref="A13:B13"/>
    <mergeCell ref="C6:E8"/>
    <mergeCell ref="A16:B16"/>
    <mergeCell ref="A15:B15"/>
    <mergeCell ref="I15:J15"/>
    <mergeCell ref="F9:H9"/>
    <mergeCell ref="E9:E12"/>
    <mergeCell ref="I13:J13"/>
    <mergeCell ref="I14:J14"/>
    <mergeCell ref="N10:N12"/>
    <mergeCell ref="K10:K12"/>
    <mergeCell ref="M10:M12"/>
    <mergeCell ref="D9:D12"/>
    <mergeCell ref="G10:G12"/>
    <mergeCell ref="I16:J16"/>
    <mergeCell ref="I17:J17"/>
    <mergeCell ref="I3:P3"/>
    <mergeCell ref="I4:P4"/>
    <mergeCell ref="A3:H3"/>
    <mergeCell ref="F10:F12"/>
    <mergeCell ref="H10:H12"/>
    <mergeCell ref="L10:L12"/>
    <mergeCell ref="K9:M9"/>
    <mergeCell ref="A4:H4"/>
    <mergeCell ref="F6:H8"/>
    <mergeCell ref="K6:P8"/>
    <mergeCell ref="I6:J12"/>
    <mergeCell ref="P10:P12"/>
    <mergeCell ref="N9:P9"/>
    <mergeCell ref="O10:O12"/>
  </mergeCells>
  <phoneticPr fontId="55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  <colBreaks count="1" manualBreakCount="1">
    <brk id="8" max="42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12</vt:i4>
      </vt:variant>
      <vt:variant>
        <vt:lpstr>이름이 지정된 범위</vt:lpstr>
      </vt:variant>
      <vt:variant>
        <vt:i4>12</vt:i4>
      </vt:variant>
    </vt:vector>
  </HeadingPairs>
  <TitlesOfParts>
    <vt:vector size="24" baseType="lpstr">
      <vt:lpstr>0. 간지</vt:lpstr>
      <vt:lpstr>0-1.이면</vt:lpstr>
      <vt:lpstr>1.경제활동인구</vt:lpstr>
      <vt:lpstr>2.연령별취업자</vt:lpstr>
      <vt:lpstr>3.교육정도별취업자</vt:lpstr>
      <vt:lpstr>4.산업별취업자</vt:lpstr>
      <vt:lpstr>5.직업별취업자</vt:lpstr>
      <vt:lpstr>6.노동조합</vt:lpstr>
      <vt:lpstr>7.시군별노동조합</vt:lpstr>
      <vt:lpstr>8.산업연맹별노동조합</vt:lpstr>
      <vt:lpstr>9.노사분규 발생현황</vt:lpstr>
      <vt:lpstr>10.직업훈련현황</vt:lpstr>
      <vt:lpstr>'0. 간지'!Print_Area</vt:lpstr>
      <vt:lpstr>'0-1.이면'!Print_Area</vt:lpstr>
      <vt:lpstr>'1.경제활동인구'!Print_Area</vt:lpstr>
      <vt:lpstr>'10.직업훈련현황'!Print_Area</vt:lpstr>
      <vt:lpstr>'2.연령별취업자'!Print_Area</vt:lpstr>
      <vt:lpstr>'3.교육정도별취업자'!Print_Area</vt:lpstr>
      <vt:lpstr>'4.산업별취업자'!Print_Area</vt:lpstr>
      <vt:lpstr>'5.직업별취업자'!Print_Area</vt:lpstr>
      <vt:lpstr>'6.노동조합'!Print_Area</vt:lpstr>
      <vt:lpstr>'7.시군별노동조합'!Print_Area</vt:lpstr>
      <vt:lpstr>'8.산업연맹별노동조합'!Print_Area</vt:lpstr>
      <vt:lpstr>'9.노사분규 발생현황'!Print_Area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.</cp:lastModifiedBy>
  <cp:lastPrinted>2015-06-12T04:29:39Z</cp:lastPrinted>
  <dcterms:created xsi:type="dcterms:W3CDTF">2011-12-22T04:09:22Z</dcterms:created>
  <dcterms:modified xsi:type="dcterms:W3CDTF">2015-06-12T04:30:09Z</dcterms:modified>
</cp:coreProperties>
</file>